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bookViews>
    <workbookView xWindow="0" yWindow="-32592" windowWidth="15096" windowHeight="6192"/>
  </bookViews>
  <sheets>
    <sheet name="10-1" sheetId="6" r:id="rId1"/>
    <sheet name="10-2" sheetId="1" r:id="rId2"/>
    <sheet name="Partial 2019" sheetId="4" r:id="rId3"/>
    <sheet name="Partial 2020" sheetId="5" r:id="rId4"/>
    <sheet name="Qua trình" sheetId="2" r:id="rId5"/>
    <sheet name="đon vị" sheetId="3" r:id="rId6"/>
  </sheets>
  <externalReferences>
    <externalReference r:id="rId7"/>
  </externalReferences>
  <definedNames>
    <definedName name="QUALITE2015">'[1]Quality 2015 ed'!$A$1:$A$76</definedName>
  </definedNames>
  <calcPr calcId="144525"/>
</workbook>
</file>

<file path=xl/calcChain.xml><?xml version="1.0" encoding="utf-8"?>
<calcChain xmlns="http://schemas.openxmlformats.org/spreadsheetml/2006/main">
  <c r="H32" i="1" l="1"/>
  <c r="G32" i="1"/>
  <c r="I42" i="6"/>
  <c r="F42" i="6"/>
</calcChain>
</file>

<file path=xl/sharedStrings.xml><?xml version="1.0" encoding="utf-8"?>
<sst xmlns="http://schemas.openxmlformats.org/spreadsheetml/2006/main" count="360" uniqueCount="223">
  <si>
    <t>No.</t>
  </si>
  <si>
    <t>Ngày ban hành</t>
  </si>
  <si>
    <t>Mã tài liệu :</t>
  </si>
  <si>
    <t>Lần ban hành:</t>
  </si>
  <si>
    <t>01</t>
  </si>
  <si>
    <t>Tháng đánh giá :</t>
  </si>
  <si>
    <t>Số ngày công :</t>
  </si>
  <si>
    <t xml:space="preserve">Loại đánh giá :  </t>
  </si>
  <si>
    <t xml:space="preserve">Tiêu chuẩn : </t>
  </si>
  <si>
    <t>ISO9001</t>
  </si>
  <si>
    <t>Quá trình
Bộ phận</t>
  </si>
  <si>
    <t>HĐKP đã làm
Đóng Yes / No</t>
  </si>
  <si>
    <t>Ngày trả lời</t>
  </si>
  <si>
    <t xml:space="preserve"> Mô tả điểm phát hiện</t>
  </si>
  <si>
    <t>Trưởng Đoàn Đánh Giá:</t>
  </si>
  <si>
    <t xml:space="preserve">Ngày : </t>
  </si>
  <si>
    <t xml:space="preserve">Điều 
khoản </t>
  </si>
  <si>
    <t xml:space="preserve"> Partial/Một phần</t>
  </si>
  <si>
    <t>Full / Toàn bộ</t>
  </si>
  <si>
    <t>Số đánh giá viên :</t>
  </si>
  <si>
    <t xml:space="preserve">BÁO CÁO PHÁT HIỆN ĐÁNH GIÁ </t>
  </si>
  <si>
    <t>C = Phù hợp</t>
  </si>
  <si>
    <t>NC = Không phù hợp</t>
  </si>
  <si>
    <t>OFI = Cơ hội để cải tiến</t>
  </si>
  <si>
    <r>
      <t>QA-PR-</t>
    </r>
    <r>
      <rPr>
        <sz val="8"/>
        <color indexed="10"/>
        <rFont val="Times New Roman"/>
        <family val="1"/>
      </rPr>
      <t>02</t>
    </r>
    <r>
      <rPr>
        <sz val="8"/>
        <rFont val="Times New Roman"/>
        <family val="1"/>
      </rPr>
      <t xml:space="preserve"> /RE </t>
    </r>
    <r>
      <rPr>
        <sz val="8"/>
        <color indexed="10"/>
        <rFont val="Times New Roman"/>
        <family val="1"/>
      </rPr>
      <t>03</t>
    </r>
  </si>
  <si>
    <t>M1</t>
  </si>
  <si>
    <t>note
 NC 
 OFI</t>
  </si>
  <si>
    <r>
      <t xml:space="preserve">Risk Management &amp; Contingency plan
</t>
    </r>
    <r>
      <rPr>
        <i/>
        <sz val="11"/>
        <color indexed="10"/>
        <rFont val="Calibri"/>
        <family val="2"/>
      </rPr>
      <t>Quản lý rủi ro &amp; Hoạch định việc ứng phó khẩn cấp</t>
    </r>
  </si>
  <si>
    <t>M2</t>
  </si>
  <si>
    <r>
      <t xml:space="preserve">Controlled of documented information
</t>
    </r>
    <r>
      <rPr>
        <i/>
        <sz val="11"/>
        <color indexed="10"/>
        <rFont val="Calibri"/>
        <family val="2"/>
      </rPr>
      <t>Kiểm soát thông tin dạng văn bản</t>
    </r>
  </si>
  <si>
    <t>M3</t>
  </si>
  <si>
    <r>
      <t xml:space="preserve">Internal audit. Data analysis
</t>
    </r>
    <r>
      <rPr>
        <i/>
        <sz val="11"/>
        <color indexed="10"/>
        <rFont val="Calibri"/>
        <family val="2"/>
      </rPr>
      <t>Đánh giá nội bộ. Phân tích dữ liệu</t>
    </r>
  </si>
  <si>
    <t>M4</t>
  </si>
  <si>
    <r>
      <t xml:space="preserve">Management Review  Business plan
</t>
    </r>
    <r>
      <rPr>
        <i/>
        <sz val="11"/>
        <color indexed="10"/>
        <rFont val="Calibri"/>
        <family val="2"/>
      </rPr>
      <t>Hoạch định  kinh doanh, xem xét của lãnh đạo</t>
    </r>
  </si>
  <si>
    <t>C1</t>
  </si>
  <si>
    <r>
      <t xml:space="preserve">New Academic Program Introduction &amp; Approval
</t>
    </r>
    <r>
      <rPr>
        <i/>
        <sz val="11"/>
        <color indexed="10"/>
        <rFont val="Calibri"/>
        <family val="2"/>
      </rPr>
      <t>Thiết kế và Phê duyệt dich vụ đào tạo</t>
    </r>
  </si>
  <si>
    <t>C2</t>
  </si>
  <si>
    <r>
      <t xml:space="preserve">Admission
</t>
    </r>
    <r>
      <rPr>
        <i/>
        <sz val="11"/>
        <color indexed="10"/>
        <rFont val="Calibri"/>
        <family val="2"/>
      </rPr>
      <t>Tuyển sinh</t>
    </r>
  </si>
  <si>
    <t>C4</t>
  </si>
  <si>
    <r>
      <t xml:space="preserve">Assignments, Assessment and Award
</t>
    </r>
    <r>
      <rPr>
        <i/>
        <sz val="11"/>
        <color indexed="10"/>
        <rFont val="Calibri"/>
        <family val="2"/>
      </rPr>
      <t>Kiểm tra, Đánh giá và Cấp bằng</t>
    </r>
  </si>
  <si>
    <t>C5</t>
  </si>
  <si>
    <r>
      <t xml:space="preserve">Student Satisfaction and Employment Monitoring 
</t>
    </r>
    <r>
      <rPr>
        <i/>
        <sz val="11"/>
        <color indexed="10"/>
        <rFont val="Calibri"/>
        <family val="2"/>
      </rPr>
      <t>Theo dõi tình trạng có việc làm</t>
    </r>
    <r>
      <rPr>
        <i/>
        <sz val="11"/>
        <color indexed="8"/>
        <rFont val="Calibri"/>
        <family val="2"/>
      </rPr>
      <t xml:space="preserve"> </t>
    </r>
    <r>
      <rPr>
        <i/>
        <sz val="11"/>
        <color indexed="10"/>
        <rFont val="Calibri"/>
        <family val="2"/>
      </rPr>
      <t>và Sự hài lòng của Sinh viên.</t>
    </r>
  </si>
  <si>
    <t>S1</t>
  </si>
  <si>
    <r>
      <t xml:space="preserve">Recruitment and Staff Development
</t>
    </r>
    <r>
      <rPr>
        <i/>
        <sz val="11"/>
        <color indexed="10"/>
        <rFont val="Calibri"/>
        <family val="2"/>
      </rPr>
      <t>Tuyển dụng và Phát triển nhân viên</t>
    </r>
  </si>
  <si>
    <t>S2</t>
  </si>
  <si>
    <r>
      <t xml:space="preserve">IT, Tooling and Machine Maintenance. Measuring Equipment Calibration
</t>
    </r>
    <r>
      <rPr>
        <i/>
        <sz val="11"/>
        <color indexed="10"/>
        <rFont val="Calibri"/>
        <family val="2"/>
      </rPr>
      <t>Bảo trì máy móc, công cụ và IT. Hiệu chuẩn thiết bị đo</t>
    </r>
  </si>
  <si>
    <t>S3</t>
  </si>
  <si>
    <r>
      <t xml:space="preserve">Control of Nonconforming  outputs
</t>
    </r>
    <r>
      <rPr>
        <i/>
        <sz val="11"/>
        <color indexed="10"/>
        <rFont val="Calibri"/>
        <family val="2"/>
      </rPr>
      <t>Kiểm soát đầu ra không phù hợp</t>
    </r>
  </si>
  <si>
    <t>S4</t>
  </si>
  <si>
    <r>
      <t xml:space="preserve">Purchasing&amp; Supplier Management
</t>
    </r>
    <r>
      <rPr>
        <i/>
        <sz val="11"/>
        <color indexed="10"/>
        <rFont val="Calibri"/>
        <family val="2"/>
      </rPr>
      <t>Mua hàng &amp;  Quản lý nhà cung cấp</t>
    </r>
  </si>
  <si>
    <t>S5</t>
  </si>
  <si>
    <r>
      <t xml:space="preserve">Counselling and Student Development
</t>
    </r>
    <r>
      <rPr>
        <i/>
        <sz val="11"/>
        <color indexed="10"/>
        <rFont val="Calibri"/>
        <family val="2"/>
      </rPr>
      <t>Dịch vụ khuyến học và Phát triển sinh viên</t>
    </r>
  </si>
  <si>
    <r>
      <t xml:space="preserve">Academic Program Realization
</t>
    </r>
    <r>
      <rPr>
        <i/>
        <sz val="11"/>
        <color indexed="10"/>
        <rFont val="Calibri"/>
        <family val="2"/>
      </rPr>
      <t>Thực hiện chương trình đào tạo ME</t>
    </r>
  </si>
  <si>
    <t>C3.1</t>
  </si>
  <si>
    <t>C3.2</t>
  </si>
  <si>
    <t>C3.3</t>
  </si>
  <si>
    <t>C3.4</t>
  </si>
  <si>
    <t>Thực hiện chương trình đào tạo EEE</t>
  </si>
  <si>
    <t>Thực hiện chương trình đào tạo AUTO</t>
  </si>
  <si>
    <t>Thực hiện chương trình đào tạo IT</t>
  </si>
  <si>
    <t>Đơn vị được 
đánh giá</t>
  </si>
  <si>
    <r>
      <t>HR, Admin and General Affairs /</t>
    </r>
    <r>
      <rPr>
        <i/>
        <sz val="11"/>
        <rFont val="Calibri"/>
        <family val="2"/>
      </rPr>
      <t xml:space="preserve"> Tổ chức-Hành chánh-Tổng hợp</t>
    </r>
  </si>
  <si>
    <r>
      <t>Testing and Quality Assurance /</t>
    </r>
    <r>
      <rPr>
        <i/>
        <sz val="11"/>
        <rFont val="Calibri"/>
        <family val="2"/>
      </rPr>
      <t xml:space="preserve"> Khảo thí-Đảm bảo chất lượng</t>
    </r>
  </si>
  <si>
    <r>
      <t xml:space="preserve"> Admission and Training /</t>
    </r>
    <r>
      <rPr>
        <i/>
        <sz val="11"/>
        <rFont val="Calibri"/>
        <family val="2"/>
      </rPr>
      <t xml:space="preserve"> Tuyển sinh-Đào tạo</t>
    </r>
  </si>
  <si>
    <r>
      <t xml:space="preserve">C3.1 Faculty of Mechanical Engineering 
</t>
    </r>
    <r>
      <rPr>
        <i/>
        <sz val="11"/>
        <rFont val="Calibri"/>
        <family val="2"/>
      </rPr>
      <t xml:space="preserve">Khoa Công nghệ Cơ khí </t>
    </r>
    <r>
      <rPr>
        <sz val="11"/>
        <rFont val="Calibri"/>
        <family val="2"/>
      </rPr>
      <t xml:space="preserve">
 </t>
    </r>
  </si>
  <si>
    <r>
      <t xml:space="preserve">C3.2 Faculty of Electrical, Electronics Engineering
 </t>
    </r>
    <r>
      <rPr>
        <i/>
        <sz val="11"/>
        <rFont val="Calibri"/>
        <family val="2"/>
      </rPr>
      <t>Khoa Công nghệ Điện-Điện Tử</t>
    </r>
    <r>
      <rPr>
        <sz val="11"/>
        <rFont val="Calibri"/>
        <family val="2"/>
      </rPr>
      <t xml:space="preserve">
</t>
    </r>
  </si>
  <si>
    <r>
      <t xml:space="preserve">C3.3 Faculty  of Automotive Engineering 
</t>
    </r>
    <r>
      <rPr>
        <i/>
        <sz val="11"/>
        <rFont val="Calibri"/>
        <family val="2"/>
      </rPr>
      <t>Khoa Công nghệ Động lực</t>
    </r>
    <r>
      <rPr>
        <sz val="11"/>
        <rFont val="Calibri"/>
        <family val="2"/>
      </rPr>
      <t xml:space="preserve">
</t>
    </r>
  </si>
  <si>
    <r>
      <t xml:space="preserve">C3.4 Faculty of Information Technology
</t>
    </r>
    <r>
      <rPr>
        <i/>
        <sz val="11"/>
        <rFont val="Calibri"/>
        <family val="2"/>
      </rPr>
      <t>Khoa Công nghệ Thông tin</t>
    </r>
  </si>
  <si>
    <r>
      <t xml:space="preserve">CENTRE OF INDUSTRY PARTNERSHIPS
</t>
    </r>
    <r>
      <rPr>
        <i/>
        <sz val="11"/>
        <rFont val="Calibri"/>
        <family val="2"/>
      </rPr>
      <t>Trung Tâm Quan hệ  doanh nghiệp</t>
    </r>
  </si>
  <si>
    <t>HR</t>
  </si>
  <si>
    <t>QA</t>
  </si>
  <si>
    <t>FIN</t>
  </si>
  <si>
    <t>ADM</t>
  </si>
  <si>
    <t>ME</t>
  </si>
  <si>
    <t>EEE</t>
  </si>
  <si>
    <t>AUTO</t>
  </si>
  <si>
    <t>IT</t>
  </si>
  <si>
    <t>CCD</t>
  </si>
  <si>
    <t>Admission</t>
  </si>
  <si>
    <t>Đại Diện Lãnh đạo chất lượng</t>
  </si>
  <si>
    <t>QMR</t>
  </si>
  <si>
    <r>
      <t>Planning and Finance /</t>
    </r>
    <r>
      <rPr>
        <i/>
        <sz val="11"/>
        <rFont val="Calibri"/>
        <family val="2"/>
      </rPr>
      <t xml:space="preserve"> Kế hoạch Tài chánh </t>
    </r>
  </si>
  <si>
    <t>Machinery and Materials / Thiết bị vật tư</t>
  </si>
  <si>
    <r>
      <t>Infrastructure Maintenance /</t>
    </r>
    <r>
      <rPr>
        <i/>
        <sz val="11"/>
        <rFont val="Calibri"/>
        <family val="2"/>
      </rPr>
      <t xml:space="preserve"> Quản trị cơ sở vật chất</t>
    </r>
  </si>
  <si>
    <t>MA</t>
  </si>
  <si>
    <t>PUR</t>
  </si>
  <si>
    <r>
      <rPr>
        <sz val="11"/>
        <rFont val="Calibri"/>
        <family val="2"/>
      </rPr>
      <t xml:space="preserve">Internal inspection / </t>
    </r>
    <r>
      <rPr>
        <i/>
        <sz val="11"/>
        <rFont val="Calibri"/>
        <family val="2"/>
      </rPr>
      <t>Tổ Thanh tra</t>
    </r>
  </si>
  <si>
    <t>SDC</t>
  </si>
  <si>
    <r>
      <t>Student affairs and counselling /</t>
    </r>
    <r>
      <rPr>
        <i/>
        <sz val="11"/>
        <color indexed="8"/>
        <rFont val="Calibri"/>
        <family val="2"/>
      </rPr>
      <t xml:space="preserve">Công tác chính trị quản lý sinh viên
</t>
    </r>
  </si>
  <si>
    <t>Data control and operation /Trung tâm điều hành và quản lý dữ liệu</t>
  </si>
  <si>
    <t>Library / Thư viện</t>
  </si>
  <si>
    <t>Centre of health care / Trung tâm y tế</t>
  </si>
  <si>
    <t>Labor Union / Công Đoàn Trường</t>
  </si>
  <si>
    <t>INS</t>
  </si>
  <si>
    <r>
      <rPr>
        <sz val="10"/>
        <color indexed="10"/>
        <rFont val="Arial"/>
        <family val="2"/>
      </rPr>
      <t>INS</t>
    </r>
    <r>
      <rPr>
        <sz val="10"/>
        <rFont val="Arial"/>
        <family val="2"/>
      </rPr>
      <t>pection</t>
    </r>
  </si>
  <si>
    <r>
      <rPr>
        <sz val="10"/>
        <color indexed="10"/>
        <rFont val="Arial"/>
        <family val="2"/>
      </rPr>
      <t>S</t>
    </r>
    <r>
      <rPr>
        <sz val="10"/>
        <rFont val="Arial"/>
        <family val="2"/>
      </rPr>
      <t>tudent Development &amp; Counselling</t>
    </r>
  </si>
  <si>
    <t>MCOM</t>
  </si>
  <si>
    <r>
      <rPr>
        <sz val="10"/>
        <color indexed="10"/>
        <rFont val="Arial"/>
        <family val="2"/>
      </rPr>
      <t>M</t>
    </r>
    <r>
      <rPr>
        <sz val="10"/>
        <rFont val="Arial"/>
        <family val="2"/>
      </rPr>
      <t xml:space="preserve">arketing &amp; </t>
    </r>
    <r>
      <rPr>
        <sz val="10"/>
        <color indexed="10"/>
        <rFont val="Arial"/>
        <family val="2"/>
      </rPr>
      <t>COM</t>
    </r>
    <r>
      <rPr>
        <sz val="10"/>
        <rFont val="Arial"/>
        <family val="2"/>
      </rPr>
      <t>munication</t>
    </r>
  </si>
  <si>
    <t>SHE</t>
  </si>
  <si>
    <t>Safety Health Environment</t>
  </si>
  <si>
    <t>LIB</t>
  </si>
  <si>
    <r>
      <rPr>
        <sz val="10"/>
        <color indexed="10"/>
        <rFont val="Arial"/>
        <family val="2"/>
      </rPr>
      <t>LIB</t>
    </r>
    <r>
      <rPr>
        <sz val="10"/>
        <rFont val="Arial"/>
        <family val="2"/>
      </rPr>
      <t>rary</t>
    </r>
  </si>
  <si>
    <t>LABOR</t>
  </si>
  <si>
    <r>
      <rPr>
        <sz val="10"/>
        <color indexed="10"/>
        <rFont val="Arial"/>
        <family val="2"/>
      </rPr>
      <t>C</t>
    </r>
    <r>
      <rPr>
        <sz val="10"/>
        <rFont val="Arial"/>
        <family val="2"/>
      </rPr>
      <t>ounselling&amp;</t>
    </r>
    <r>
      <rPr>
        <b/>
        <sz val="10"/>
        <color indexed="10"/>
        <rFont val="Arial"/>
        <family val="2"/>
      </rPr>
      <t>C</t>
    </r>
    <r>
      <rPr>
        <sz val="10"/>
        <rFont val="Arial"/>
        <family val="2"/>
      </rPr>
      <t xml:space="preserve">areer </t>
    </r>
    <r>
      <rPr>
        <sz val="10"/>
        <color indexed="10"/>
        <rFont val="Arial"/>
        <family val="2"/>
      </rPr>
      <t>D</t>
    </r>
    <r>
      <rPr>
        <sz val="10"/>
        <rFont val="Arial"/>
        <family val="2"/>
      </rPr>
      <t>evelopment</t>
    </r>
  </si>
  <si>
    <t>CA đã làm
Đóng Yes / No</t>
  </si>
  <si>
    <t>CA =Hành động khắc phục</t>
  </si>
  <si>
    <t>Note = Phù hợp</t>
  </si>
  <si>
    <t>OFI</t>
  </si>
  <si>
    <t xml:space="preserve">Tổng số phát hiện đánh giá là  </t>
  </si>
  <si>
    <t>NC</t>
  </si>
  <si>
    <t>10/2018</t>
  </si>
  <si>
    <t>M1 Quá trình Quản lý rủi ro và hoạch định việc ứng phó đột xuất 
Ban Giám Hiệu</t>
  </si>
  <si>
    <t>M3 Đánh giá nội bộ - Phân tích dữ liệu
Ban Giám Hiệu</t>
  </si>
  <si>
    <t>M2 Kiểm soát thông tin dạng văn bản
Phòng Tổ chức - Hành chính - Tổng hợp</t>
  </si>
  <si>
    <t>M4 Hoạch định kinh doanh, xem xét của lãnh đạo
Ban Giám Hiệu</t>
  </si>
  <si>
    <t>C4 Kiểm tra đánh giá và cấp bằng
Phòng Khảo thí - Đảm bảo chất lượng</t>
  </si>
  <si>
    <t>C1 Thiết kế và phê duyệt dịch vụ đào tạo
Phòng Tuyển sinh - Đào tạo</t>
  </si>
  <si>
    <t>C2 Tuyển sinh
Phòng Tuyển sinh - Đào tạo</t>
  </si>
  <si>
    <t>9.2.1</t>
  </si>
  <si>
    <t>Kế hoạch đánh giá nội bộ chưa hoàn thiện:
 Bổ sung thêm 2 khoa
Bổ sung đánh giá viên cho từng khoa, từng đơn vị
Bổ dung chức năng nhiệm vụ của các quá trình, chức năng của trung tâm, các phòng ban, có liên quan đến HTQLCL
Bổ sung chức năng của Trung tâm quan hệ doanh nghiệp: theo dõi tình hình có việc làm sau khi tốt nghiệp của Kỹ sư thực hành
Chức năng của QA: theo dõi sự hài lòng của sinh viên</t>
  </si>
  <si>
    <t>5.1.2</t>
  </si>
  <si>
    <t>7.5.3</t>
  </si>
  <si>
    <t>Góp ý mục tiêu chất lượng cho năm 2019: cần cụ thể hóa các biện pháp (ví dụ tổ chức lớp học lại như thế nào?)
Phân tích bối cảnh tại sao sinh viên bỏ học nhiều từ đó đưa ra hành động và giải pháp
ví dụ: học phí, chương trình học
đã ký thông qua ngày 25/8/2018
Khi nào đo lường mục tiêu đạt được tùy theo loại: học sinh bỏ học theo dõi hàng tháng, vẻ biểu đồ 3 tháng 1 lần
Thiếu báo cáo chung cho từng phương pháp thực hiện đạt mục tiêu là một đề mục trong báo cáo của trường (trong thủ tục M4)
Kế hoạch nên cụ thể cho từng năm, how to do để làm thay đổi
ghi thời gian phù hợp cho từng hành động</t>
  </si>
  <si>
    <t>Đề phải được review</t>
  </si>
  <si>
    <t>Note</t>
  </si>
  <si>
    <t>Ban Giám 
hiệu</t>
  </si>
  <si>
    <t xml:space="preserve">
6.1</t>
  </si>
  <si>
    <t xml:space="preserve">Bổ sung bối cảnh cho rủi ro (thiếu  phần các bên mong đợi)
Bổ sung 3 nhóm giải pháp cho vấn đề rủi ro về tuyển sinh không được chỉ tiêu của ngành mới mở
</t>
  </si>
  <si>
    <t>8.3.6</t>
  </si>
  <si>
    <t>Nhu cầu của các bên mong đợi:
Bổ sung tên của phần mềm, địa chỉ Website, nguồn dữ liệu tiếp cận để lấy thông tin về nhu cầu, về sự thay đổi để dẫn tới thay đổi chương trình đào tạo</t>
  </si>
  <si>
    <t>S4. Mua sắm 
và quản lý nhà cung cấp</t>
  </si>
  <si>
    <t>Phòng Tổ chức - Hành chính - Tổng hợp</t>
  </si>
  <si>
    <t>Phòng Khảo thí - Đảm bảo chất lượng</t>
  </si>
  <si>
    <t>Phòng Tuyển sinh - Đào tạo</t>
  </si>
  <si>
    <t>Phòng Kế hoạch - Tài chính</t>
  </si>
  <si>
    <t>Thay đổi tiêu mục rủi ro: mua không đúng thời gian quy định, mua không đúng chất lượng: vòng đời của sản phẩm gây ra hiệu quả sử dụng thấp
Thay đổi luật định là bối cảnh không phải là rủi ro</t>
  </si>
  <si>
    <t>x</t>
  </si>
  <si>
    <t xml:space="preserve">Bổ sung năng lực của bộ phận cung tiêu </t>
  </si>
  <si>
    <t>Bổ sung phần năng lực nhà cung cấp và tái đánh giá năng lực nhà cung cấp định kỳ</t>
  </si>
  <si>
    <t>S2 Bảo trì máy móc, công cụ, cơ sở hạ tầng và IT - Hiệu chỉnh thiết bị đo</t>
  </si>
  <si>
    <t xml:space="preserve">Bổ sung vào sơ đồ Nguồn vật liệu: Cơ sở dữ liệu,  đầu vào bổ sung: danh sách nguồn vật tư cung cấp (cơ sở dữ liệu liên quan đến vật tư, thiết bị phục vụ cho đào tạo); Kế hoạch mua sắm; Thông số kỹ thuật
Bổ sung chỉ số KPI vào quá trình: 
không vi phạm bị phạt hành chính khi mua hàng
an toàn khi sử dụng do bản chất vật tư thiết bị </t>
  </si>
  <si>
    <t>Bổ sung vào sơ đồ
nguồn vật liệu (website trường).
đầu ra: danh sách lớp cao đẳng sinh viên so với chỉ tiêu, chất lượng đầu vào tăng lên bao nhiêu? (cần lượng hóa cho từng ngành,nhóm ngành mũi nhọn)
Bổ sung thêm bước theo dõi và đánh giá KPI đã xác định trong sơ đồ vào lưu đồ</t>
  </si>
  <si>
    <t>Bổ sung cụ thể nội dung và ghi rõ  hành động khắc phục
Bổ sung thiếu bối cảnh bên quan tâm và mong đợi.
Xem lại cách tính hậu quả và khả năng xảy ra của rủi ro 2,3
2. Quá trình tuyển sinh: bổ sung thêm hoạt động theo dõi KPI</t>
  </si>
  <si>
    <t>Thay đổi tên: Quy trình thiết kế và phát triển dịch vụ đào tạo, biên soạn theo kế hoạch phân công rồi thực hiện theo kế hoạch (đủ, kịp thời, có tiến độ và có theo dõi - theo dõi khi có nhu cầu thay đổi (cập nhật theo dõi KPI) và theo dõi định kỳ.
Bổ sung bối cảnh cho rủi ro (thiếu  phần các bên mong đợi)</t>
  </si>
  <si>
    <t>Bổ sung phần cập nhật khi có sự thay đổi về công nghệ, thiết bị áp dụng chương trình đào tạo (thêm hoạt động theo dõi và cập nhật chương trình đào tạo cho phù hợp với doanh nghiệp vào lưu đồ, kèm với KPI: Số ngành được phê duyệt, đăng ký bổ sung hoạt động giáo dục nghề nghiệp so với số ngành đăng ký
Số ngành đào tạo có thể hội nhập khu vực)</t>
  </si>
  <si>
    <t>Phòng Thiết bị - Vật tư</t>
  </si>
  <si>
    <t>Bổ sung rủi ro: 
Sự cố thiết bị
Thời gian dừng máy quá nhiều không đáp ứng nhu cầu giảng dạy và thi cử
Bổ sung cơ hội:
Giảm thời gian sử dụng máy để nâng cao tuổi thọ sử dụng thiết bị</t>
  </si>
  <si>
    <t>Chuẩn hóa năng lực người bảo trì</t>
  </si>
  <si>
    <t>7.1.5</t>
  </si>
  <si>
    <t>Thủ tục phải được viết theo quá trình PDCA,
Bổ sung kế hoạch cụ thể cho việc ban hành quy trình phối hợp các  thực hiện các văn bản của Trường 
Bổ sung chức danh của chủ quá trình trong sơ đồ 
Bổ sung bước hành động cho quá trình
Cần có sự tích hợp giữa rủi ro của quá trình M4 với danh mục rủi ro, cơ hội chung của Trường
Bổ sung KPI: doanh số, chi phí, kết quả, cải tiến, theo mục tiêu chất lượng của trường</t>
  </si>
  <si>
    <t>Bổ sung quy định, pháp luật cho đầu vào 
Bổ sung nội dung thấu hiểu văn bản pháp luật
Bổ sung quy định và kế hoạch bảo trì bảo dưỡng hàng năm
Bổ sung bảng theo dõi KPI vào lưu đồ</t>
  </si>
  <si>
    <t>Lập quy định bảo trì, bảo dưỡng thiết bị
Lập biện pháp chuẩn hóa thiết bị
Giới hạn danh mục thiết bị, đối tượng cần đươc quản lý, bảo trì 
Bổ sung chuẩn: quy cách, xuất xứ của vật tư, linh kiện, thiết bị để kiểm soát sự cố
Mỗi thiết bị chính có 1 checklist dùng cho 1 năm</t>
  </si>
  <si>
    <t>Bổ sung thủ tục xem xét của lãnh đạo
Phần đầu vào của thủ tục M4 bổ sung phần xem xét của lãnh đạo và diễn giải theo yêu cầu 9.3
Chưa xem xét của lãnh đạo</t>
  </si>
  <si>
    <t>Bổ sung thêm rủi ro và xem xét đánh giá bối cảnh
Bỏ rủi ro thứ nhất và thêm 3 nội dung rủi ro (chất lượng đầu vào không đạt; chi phí tuyển sinh tăng hơn so với kế hoạch; tuyển sinh không đúng quy chế)
Hành động giải quyết rủi ro và cơ hội chưa xác định, chưa giải quyết các rủi ro</t>
  </si>
  <si>
    <t>Bổ sung kế hoạch chi tiết kèm theo quyết định
Bổ sung hành động là thủ tục thiết kế và phê duyệt dịch vụ đào tạo; 
Kế hoạch thực hiện mục tiêu chưa rõ, bằng cách nào
Kế hoạch để mở ngành
Bổ sung thành viên của đơn vị tham gia hiệp hội giáo dục</t>
  </si>
  <si>
    <t>Đầu vào: bổ sung nhu cầu cải tiến 
chương trình đào tạo
Nguồn lực xác định nhưng chưa cụ thể, chưa rõ cách đạt mục tiêu
Đầu ra: bổ sung chương trình đào tạo được cải tiến
Nguồn nhân lực : bổ sung nguồn lực khác, thông tin từ các hiệp hội…</t>
  </si>
  <si>
    <t>Bổ sung Phó Hiệu trưởng chuyên môn phụ trách kiểm soát sự cần thiết hay không cần thiết của văn bản đối với Trường
Bổ sung về  năng lực người kiểm tra văn bản
Phạm vi kiến thức liên quan đến việc giải quyết công việc</t>
  </si>
  <si>
    <t xml:space="preserve">Bổ sung hiệu lực của văn bản cứng và văn bản mềm
Bổ sung việc bảo quản hồ sơ 
Bổ sung các quy định bảo quản, bảo mật tài liệu dạng văn bản cứng, dạng file mềm
Đưa chức năng của Trung tâm quản lý dữ liệu vào việc bảo quản hồ sơ
Bổ sung thời gian lưu trữ hồ sơ của Hệ thống, hình thức lưu, nơi lưu hồ sơ (trang WEb) 
Người cập nhật, người tạo hồ sơ và đưa hồ sơ vào hệ thống
</t>
  </si>
  <si>
    <t>Bổ sung nội dung kiểm soát tài liệu, tài liệu soạn, ký ban hành</t>
  </si>
  <si>
    <t xml:space="preserve">phạm vi năng lực của người review đề phải update 
Bổ sung phạm vi kiến thức tối thiểu cần thiết của mỗi nhân viên cho mỗi vị trí công việc, kiến thức của giảng viên phải bằng hoặc cao hơn kiến thức của trường (theo quy định), </t>
  </si>
  <si>
    <t>Thiếu theo dõi và đánh giá KPI</t>
  </si>
  <si>
    <t>Xem xét lãnh đạo</t>
  </si>
  <si>
    <t>Đánh giá nhà cung cấp</t>
  </si>
  <si>
    <t>Bổ sung thêm phương pháp, kết quả thực hiện, trách nhiệm giải trình của các phòng ban liên quan và hệ thống hóa bối cảnh cần thiết có liên quan
Bồ sung tiêu chí chuẩn mực liên quan đến bối cảnh và chiến lược phát triển Trường
Phân tích bối cảnh và yêu cầu của các bên quan tâm mong đợi
Mô tả các loại rủi ro tiềm ẩn của nhà trường đang quản lý và phải giải quyết 
Rủi ro vi phạm pháp luật</t>
  </si>
  <si>
    <r>
      <t>Đánh giá hiệu lực</t>
    </r>
    <r>
      <rPr>
        <b/>
        <sz val="9"/>
        <rFont val="Arial"/>
        <family val="2"/>
      </rPr>
      <t xml:space="preserve"> </t>
    </r>
    <r>
      <rPr>
        <sz val="9"/>
        <rFont val="Arial"/>
        <family val="2"/>
      </rPr>
      <t>và làm rõ phương pháp kiểm soát hành động và duy trì hành động để giảm rủi ro và tăng cơ hội
Mô tả thêm phương pháp, trách nhiệm và gắn với kế hoạch chiến lược phát triển trường
Mô tả phương pháp đánh giá hiệu lực</t>
    </r>
  </si>
  <si>
    <t>01/10/2018</t>
  </si>
  <si>
    <r>
      <t>QA-PR-</t>
    </r>
    <r>
      <rPr>
        <sz val="8"/>
        <color indexed="10"/>
        <rFont val="Times New Roman"/>
        <family val="1"/>
      </rPr>
      <t>02</t>
    </r>
    <r>
      <rPr>
        <sz val="8"/>
        <rFont val="Times New Roman"/>
        <family val="1"/>
      </rPr>
      <t xml:space="preserve"> /RE </t>
    </r>
    <r>
      <rPr>
        <sz val="8"/>
        <color indexed="10"/>
        <rFont val="Times New Roman"/>
        <family val="1"/>
      </rPr>
      <t>04</t>
    </r>
  </si>
  <si>
    <t>S1 Tuyển dụng và phát triển nhân viên</t>
  </si>
  <si>
    <t>Chuẩn mực về năng lực của trường: 
Thông tư 46 của Bộ Lao động Thương binh &amp; Xã hội
Tiêu chí đánh giá của Trường về năng lực giảng viên, năng lực nhân viên
JD có những điểm cao hơn chuẩn 
Lập thư mục ISO để dễ dàng tìm kiếm tài liệu khi được phỏng vấn</t>
  </si>
  <si>
    <t>Sơ đồ 
Cơ cấu tổ chức của đơn vị</t>
  </si>
  <si>
    <t>Bổ sung nội dung chỉ tiêu kiểm tra an toàn điện của các thiết bị sử dụng điện vào Quy định bảo trì, bảo dưỡng</t>
  </si>
  <si>
    <t>6.1
4.2</t>
  </si>
  <si>
    <t>C5 Theo dõi tình trạng có việc làm và sự hài lòng của sinh viên</t>
  </si>
  <si>
    <t>S5 Dịch vụ khuyến học và phát triển sinh viên</t>
  </si>
  <si>
    <t>7.1.4</t>
  </si>
  <si>
    <t>Bổ sung rủi ro về khiếu nại 
của sinh viên về cấp học bổng, về y tế, phòng học, an toàn</t>
  </si>
  <si>
    <t>Bồ sung nội dung các câu lạc bộ học thuật
Bổ sung các cáo cáo sinh hoạt câu lạc bộ, quyết định hỗ trợ khuyến học
Bổ sung kế hoạch khuyến học trong năm học
Giáo dục định hướng
phát triển thư viện
Các phản hồi của sinh viên từ trang Web, góp ý của sinh viên trên phần mềm, kết quả khảo sát của CCD</t>
  </si>
  <si>
    <t>Kế hoạch hoạt động của Đoàn, Hội về câu lạc bộ 
Xây dựng kế hoạch khuyến học cho 1 năm</t>
  </si>
  <si>
    <t>Bổ sung chỉ số KPI: 
không có khiếu nại về việc cấp học bổng
Bổ sung nội dung về khuyến học vào nội dung khảo sát
Cơ hội: tỉ lệ sinh viên bỏ học thấp (Học bổng)
Bổ sung hành động khắc phục và cải tiến</t>
  </si>
  <si>
    <t>a) Văn bản hóa nội dung chuẩn kiến thức cho từng chức danh phù hợp với yêu cầu luât định, yêu cầu của nhà trường định hướng phát triển nguồn nhân lực theo chiến lược phát triển của Trường
b) Bổ sung Phiếu đánh giá giảng viên, trưởng bộ môn riêng cho từng bộ môn 
c) Bổ sung kiến thức chuyên môn vào phiếu đánh giá năng lực nhân viên và giảng viên của trường (mã số )</t>
  </si>
  <si>
    <t>7.2 c
7.5</t>
  </si>
  <si>
    <t>a) Quy trình S1 chưa hoạch định nội dung  đánh giá hiệu lực của những hành động về bồi dưỡng nguồn nhân lực đã thực hiện ví dụ: hoạt động đào tạo nội bộ, điều động…
b) Chưa có bằng chứng đánh giá hiệu lực của những hành động về bồi dưỡng nguồn nhân lực đã thực hiện, bổ sung bằng chứng cho hiệu lực
Kế hoạch bồi dưỡng chuyên môn và năng lực cho nhân viên bảo vệ</t>
  </si>
  <si>
    <t>Xem xét và tích hợp chức năng nhiệm vụ của các khoa + phòng tổ chức - hành chính - tổng hợp
bảng mô tả công việc thiết lập bởi phòng tổ chức
Lưu ý hình thức trình bày nhất quán</t>
  </si>
  <si>
    <t>Khoa + Phòng Tổ chức</t>
  </si>
  <si>
    <t>Quá trình phân công bổ nhiệm</t>
  </si>
  <si>
    <t>Ban Giám hiệu,
 các khoa, phòng, trung tâm</t>
  </si>
  <si>
    <t>Quá trình phân tích nhu cầu mong đợi của các bên quan tâm</t>
  </si>
  <si>
    <t xml:space="preserve">a) Danh mục  rủi ro và cơ hội đã thực hiện nhưng chưa đầy đủ và phù hợp, bên quan tâm và nhu cầu mong đợi: còn định tính, chung chung
b) cần kết hợp với phân tích bối cảnh 
c) thiếu xác định các rủi ro, nhầm lẫn giữa rủi ro và bối cảnh
d) hành động và biện pháp giải quyết rủi ro chưa liên quan đủ đến bối cảnh, thiếu hoạch định
</t>
  </si>
  <si>
    <t>Quá trình thiết lập mục tiêu, kế hoạch</t>
  </si>
  <si>
    <t>a) Mục tiêu và kế hoạch thực hiện mục tiêu đã được thiết lập nhưng chưa liên quan đến KPI và rủi ro của các quá trình thực hiện chính
b) Nội dung kế hoạch thực hiện mục tiêu chưa rõ: chưa mô tả cách thực hiện (HOW) chưa rõ nguồn lực cung cấp, yêu cầu cụ thể cho nguồn lực
c) Chưa rõ thời gian thực hiện các hành động đạt mục tiêu, thời gian theo dõi đánh giá hoạt động thực hiện các mục tiêu
Phân tích đánh giá trình độ chất lượng đầu vào, phân bổ giảng viên hợp lý, bố trí lớp học, thay đổi phương pháp giảng dạy phù hợp</t>
  </si>
  <si>
    <t>Các quá trình</t>
  </si>
  <si>
    <t>7.5
5.1</t>
  </si>
  <si>
    <t>Các  khoa</t>
  </si>
  <si>
    <t>Quá trình phát triển năng lực giảng viên</t>
  </si>
  <si>
    <t>7.2
10.2</t>
  </si>
  <si>
    <t>a) Cần quy định rõ cơ sở lập kế hoạch dự giờ (theo năng lực giảng viên, tần suất dự giờ theo môn học: mỗi năm 1 lần/ 1 môn trong chu kỳ 3 năm, tần suất dựa vào năng lực giảng viên, các trường hợp năng lực giảng viên chưa cao tần số dự giờ cao hơn) 
b) Cần có kế hoặc cụ thể triển khai thực hiện năng lực
Kế hoạch thực hiện các phương án khắc phục nâng cao năng lực GV từ kết quả dự giờ
Bản mô tả công việc của khoa chưa nhất quán với mẫu chung
Kế hoạch kiểm tra kết quả học tập sinh viên không đạt và có biện pháp khắc phục giảm lượng SV yếu</t>
  </si>
  <si>
    <t>Quá trình đào tạo</t>
  </si>
  <si>
    <t xml:space="preserve">Quá trình đào tạo đã được văn bản hóa bằng văn bản dự thảo, nội dung cần được bổ sung thêm:
Phân tích nhu cầu của sinh viên để xác định phương pháp giảng dạy, cố vấn học tập
Theo dõi kết quả học tập để hiệu chỉnh phương pháp giảng dạy, phụ đạo, cố vấn học tập, kết hợp khuyến học (nếu cần)
Kiểm soát kết quả của hoạt động cố vấn học tập, ghi chép sổ chủ nhiệm
Kiểm tra và theo dõi các điều kiện hỗ trợ quá trình học tập: phương tiện, giáo trình, độ an toàn khi sử dụng thiết bị...
(Dựa vào báo cáo của phòng Tuyển sinh-Đào tạo nhu cầu mong đợi của sinh viên) </t>
  </si>
  <si>
    <t>Chưa hoàn chỉnh và ban hành áp dụng mô hình con rùa và thủ tục của 14 quá trình theo yêu cầu của Trường (Bổ sung đầy đủ các biểu mẫu để áp dụng lưu đồ, bổ sung bước theo dõi và đánh giá KPI)</t>
  </si>
  <si>
    <t>Trung tâm Quan hệ Doanh nghiệp</t>
  </si>
  <si>
    <t>Cần hoạch định quá trình để thực hiện chức năng tìm hiểu nhu cầu của doanh nghiệp để cung cấp cho Phòng Tuyển sinh - Đào tạo …</t>
  </si>
  <si>
    <t>8.1
4.2</t>
  </si>
  <si>
    <t>Các Trung tâm</t>
  </si>
  <si>
    <t>S5 Quá trình khuyến học và tư vấn sinh viên</t>
  </si>
  <si>
    <t>thực hiện quan trắc trước khi đánh giá
TCVN 7114 208 giảng đường 500 Lux, Phòng học 500 Lux
máy đo ánh sáng cầm tay</t>
  </si>
  <si>
    <t>Phòng Tổ chức -
 Hành chính - Tổng hợp</t>
  </si>
  <si>
    <t>M2 Quá trình kiểm soát thông tin dạng văn bản</t>
  </si>
  <si>
    <t xml:space="preserve">Thủ tục kiểm soát thông tin dạng văn bản thiếu mô tả:
a) Các quy định, yêu cầu và cách thức bảo quản, bảo mật tài liệu dạng văn bản cứng, dạng file mềm
b) Nhận dạng và xác định thời gian lưu trữ hồ sơ của Hệ thống, hình thức lưu, nơi lưu hồ sơ (trang WEb) 
</t>
  </si>
  <si>
    <t>Phòng Khảo thí -
 Đảm bảo chất lượng</t>
  </si>
  <si>
    <t>Quá trình đánh giá nội bộ</t>
  </si>
  <si>
    <t xml:space="preserve">Kế hoạch đánh giá nội bộ đã văn bản hóa nhưng chưa rõ một số thông tin
 a) Thiếu c ác đơn vị được đánh giá liên quan đến HTQLCL (Bổ sung thêm 2 khoa)
b) Bổ sung đánh giá viên cho từng khoa, từng đơn vị
c) Bổ sung chức năng nhiệm vụ của các quá trình, chức năng của trung tâm, các phòng ban, có liên quan đến HTQLCL
</t>
  </si>
  <si>
    <t>Ban Giám Hiệu</t>
  </si>
  <si>
    <t>Thủ tục quản lý rủi ro đã thành lập bản dự thảo, nội dung thủ tục cần làm rõ một số yêu cầu sau:
a) Trách nhiệm, phương pháp xác định Phân tích bối cảnh và yêu cầu của các bên quan tâm mong đợi của các bên quan tâm kết quả thực hiện, trách nhiệm giải trình của các phòng ban liên quan và hệ thống hóa bối cảnh cần thiết có liên quan (hệ thống hóa các bối cảnh và tiêu chí chuẩn mực liên quan đến bối cảnh và chiến lược phát triển Trường)
b) Nhận dạng cụ thể tên các loại rủi ro tiềm ẩn của nhà trường đang quản lý và phải giải quyết 
(Rủi ro vi phạm pháp luật, rủi ro từ môi trường kinh doanh, ...)
c) Yêu cầu và cách thức đánh giá hiệu lực các hành động kiểm soát và duy trì hành động để giảm rủi ro và tăng cơ hội
d) Mô tả thêm phương pháp giải quyết rủi ro cơ hội đã xác định trong kế hoạch chiến lược phát triển trường và liên quan đến bối cảnh đã xem xét
Mô tả phương pháp đánh giá hiệu lực</t>
  </si>
  <si>
    <t>Xem xét của lãnh đạo</t>
  </si>
  <si>
    <t>Quá trình kiểm tra 
đánh giá và cấp bằng</t>
  </si>
  <si>
    <t>7.1.5
7.2</t>
  </si>
  <si>
    <t>Bổ sung yêu cầu và cách thức:
a) Việc review đề thi (đối với đề sử dụng lại,)
b) Tái xác nhận năng lực người ra đề thi và xem xét đề thi</t>
  </si>
  <si>
    <t>Quá trình thiết kế 
và phê duyệt chương trình đào tạo</t>
  </si>
  <si>
    <t xml:space="preserve">Thủ tục đã được văn bản hóa, cần bổ sung:
a) Nguồn dữ liệu  (thông tin từ Website) để xác nhận nội dung thay đổi công nghệ trong tờ trình
b) Theo dõi,  tái xác nhận xem xét hiệu lực sử dụng của chương trình đào tạo </t>
  </si>
  <si>
    <t>Quá trình 
mua sắm</t>
  </si>
  <si>
    <t xml:space="preserve">Thủ tục mua sắm :
Bổ sung phần yêu cầu và phương pháp tái đánh giá năng lực nhà cung cấp định kỳ
</t>
  </si>
  <si>
    <t xml:space="preserve">a) Cần bổ sung quy định (nội dung và tần suất) bảo trì, bảo dưỡng cho từng loại thiết bị chính tác động đến chất lượng dịch vụ đào tạo và an toàn của sinh viên
b) Xác định phương pháp thích hợp nghiệm thu kết quả bảo dưỡng (ví dụ kiểm tra áp suất lốp xe bằng mắt)
c) Kiểm tra và bổ sung các hạng mục bảo dưỡng các thiết bị sử dụng điện
</t>
  </si>
  <si>
    <t>7.1.3</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</si>
</sst>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0"/>
      <name val="Arial"/>
      <family val="2"/>
    </font>
    <font>
      <b/>
      <sz val="10"/>
      <name val="Arial"/>
      <family val="2"/>
    </font>
    <font>
      <b/>
      <sz val="10"/>
      <name val="Times New Roman"/>
      <family val="1"/>
    </font>
    <font>
      <sz val="9"/>
      <name val="Times New Roman"/>
      <family val="1"/>
    </font>
    <font>
      <b/>
      <sz val="9"/>
      <name val="Times New Roman"/>
      <family val="1"/>
    </font>
    <font>
      <sz val="7"/>
      <name val="Arial"/>
      <family val="2"/>
    </font>
    <font>
      <sz val="8"/>
      <name val="Times New Roman"/>
      <family val="1"/>
    </font>
    <font>
      <sz val="8"/>
      <color indexed="10"/>
      <name val="Times New Roman"/>
      <family val="1"/>
    </font>
    <font>
      <sz val="9"/>
      <name val="Arial"/>
      <family val="2"/>
    </font>
    <font>
      <i/>
      <sz val="11"/>
      <color indexed="10"/>
      <name val="Calibri"/>
      <family val="2"/>
    </font>
    <font>
      <i/>
      <sz val="11"/>
      <color indexed="8"/>
      <name val="Calibri"/>
      <family val="2"/>
    </font>
    <font>
      <i/>
      <sz val="11"/>
      <name val="Calibri"/>
      <family val="2"/>
    </font>
    <font>
      <sz val="11"/>
      <name val="Calibri"/>
      <family val="2"/>
    </font>
    <font>
      <sz val="10"/>
      <color indexed="10"/>
      <name val="Arial"/>
      <family val="2"/>
    </font>
    <font>
      <b/>
      <sz val="10"/>
      <color indexed="10"/>
      <name val="Arial"/>
      <family val="2"/>
    </font>
    <font>
      <b/>
      <sz val="9"/>
      <name val="Arial"/>
      <family val="2"/>
    </font>
    <font>
      <b/>
      <sz val="9"/>
      <name val="Tahoma"/>
      <family val="2"/>
    </font>
    <font>
      <sz val="10"/>
      <name val="Tahoma"/>
      <family val="2"/>
    </font>
    <font>
      <sz val="9"/>
      <name val="Tahoma"/>
      <family val="2"/>
    </font>
    <font>
      <sz val="11"/>
      <color theme="1"/>
      <name val="Calibri"/>
      <family val="2"/>
      <scheme val="minor"/>
    </font>
    <font>
      <sz val="10"/>
      <color rgb="FF0000CC"/>
      <name val="Arial"/>
      <family val="2"/>
    </font>
    <font>
      <sz val="11"/>
      <name val="Calibri"/>
      <family val="2"/>
      <scheme val="minor"/>
    </font>
    <font>
      <sz val="9"/>
      <color rgb="FFFF000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23"/>
      </left>
      <right/>
      <top/>
      <bottom style="thin">
        <color indexed="23"/>
      </bottom>
      <diagonal/>
    </border>
    <border>
      <left style="thin">
        <color indexed="23"/>
      </left>
      <right/>
      <top style="thin">
        <color indexed="23"/>
      </top>
      <bottom style="thin">
        <color indexed="23"/>
      </bottom>
      <diagonal/>
    </border>
    <border>
      <left/>
      <right/>
      <top style="thin">
        <color indexed="23"/>
      </top>
      <bottom/>
      <diagonal/>
    </border>
    <border>
      <left style="thin">
        <color indexed="23"/>
      </left>
      <right/>
      <top style="thin">
        <color indexed="23"/>
      </top>
      <bottom/>
      <diagonal/>
    </border>
    <border>
      <left style="thin">
        <color indexed="64"/>
      </left>
      <right style="thin">
        <color indexed="64"/>
      </right>
      <top/>
      <bottom style="thin">
        <color indexed="23"/>
      </bottom>
      <diagonal/>
    </border>
    <border>
      <left style="thin">
        <color indexed="64"/>
      </left>
      <right style="thin">
        <color indexed="64"/>
      </right>
      <top style="thin">
        <color indexed="23"/>
      </top>
      <bottom/>
      <diagonal/>
    </border>
  </borders>
  <cellStyleXfs count="1">
    <xf numFmtId="0" fontId="0" fillId="0" borderId="0"/>
  </cellStyleXfs>
  <cellXfs count="120">
    <xf numFmtId="0" fontId="0" fillId="0" borderId="0" xfId="0"/>
    <xf numFmtId="0" fontId="20" fillId="0" borderId="2" xfId="0" applyFont="1" applyBorder="1" applyAlignment="1">
      <alignment horizontal="center" vertical="top" wrapText="1"/>
    </xf>
    <xf numFmtId="0" fontId="20" fillId="0" borderId="2" xfId="0" applyFont="1" applyBorder="1" applyAlignment="1">
      <alignment vertical="top" wrapText="1"/>
    </xf>
    <xf numFmtId="0" fontId="0" fillId="0" borderId="2" xfId="0" applyBorder="1" applyAlignment="1">
      <alignment horizontal="center" vertical="top" wrapText="1"/>
    </xf>
    <xf numFmtId="0" fontId="0" fillId="0" borderId="2" xfId="0" applyBorder="1" applyAlignment="1">
      <alignment vertical="top" wrapText="1"/>
    </xf>
    <xf numFmtId="0" fontId="3" fillId="0" borderId="0" xfId="0" applyFont="1"/>
    <xf numFmtId="0" fontId="3" fillId="0" borderId="0" xfId="0" quotePrefix="1" applyFont="1"/>
    <xf numFmtId="14" fontId="3" fillId="0" borderId="0" xfId="0" applyNumberFormat="1" applyFont="1" applyAlignment="1">
      <alignment horizontal="left"/>
    </xf>
    <xf numFmtId="0" fontId="3" fillId="0" borderId="0" xfId="0" applyFont="1" applyAlignment="1">
      <alignment horizontal="right"/>
    </xf>
    <xf numFmtId="0" fontId="4" fillId="0" borderId="2" xfId="0" applyFont="1" applyBorder="1" applyAlignment="1">
      <alignment vertical="top" wrapText="1"/>
    </xf>
    <xf numFmtId="0" fontId="4" fillId="0" borderId="2" xfId="0" applyFont="1" applyBorder="1" applyAlignment="1">
      <alignment horizontal="center" vertical="top" wrapText="1"/>
    </xf>
    <xf numFmtId="0" fontId="4" fillId="0" borderId="2" xfId="0" applyFont="1" applyBorder="1" applyAlignment="1">
      <alignment horizontal="center" vertical="center" wrapText="1"/>
    </xf>
    <xf numFmtId="0" fontId="2" fillId="0" borderId="3" xfId="0" applyFont="1" applyBorder="1" applyAlignment="1">
      <alignment vertical="top" wrapText="1"/>
    </xf>
    <xf numFmtId="0" fontId="2" fillId="0" borderId="3" xfId="0" applyFont="1" applyBorder="1" applyAlignment="1">
      <alignment horizontal="left" vertical="top" wrapText="1"/>
    </xf>
    <xf numFmtId="0" fontId="5" fillId="0" borderId="1" xfId="0" applyFont="1" applyFill="1" applyBorder="1" applyAlignment="1">
      <alignment horizontal="center" vertical="center" wrapText="1"/>
    </xf>
    <xf numFmtId="0" fontId="4" fillId="0" borderId="4" xfId="0" applyFont="1" applyBorder="1" applyAlignment="1">
      <alignment horizontal="center" vertical="center" wrapText="1"/>
    </xf>
    <xf numFmtId="0" fontId="6" fillId="0" borderId="0" xfId="0" applyFont="1"/>
    <xf numFmtId="0" fontId="8" fillId="0" borderId="1" xfId="0" applyFont="1" applyFill="1" applyBorder="1" applyAlignment="1">
      <alignment horizontal="center" vertical="center" wrapText="1"/>
    </xf>
    <xf numFmtId="0" fontId="0" fillId="0" borderId="2" xfId="0" applyBorder="1" applyAlignment="1">
      <alignment horizontal="center" vertical="center" wrapText="1"/>
    </xf>
    <xf numFmtId="0" fontId="19" fillId="2" borderId="2" xfId="0" applyFont="1" applyFill="1" applyBorder="1" applyAlignment="1">
      <alignment vertical="center" wrapText="1"/>
    </xf>
    <xf numFmtId="0" fontId="0" fillId="0" borderId="2" xfId="0" applyFill="1" applyBorder="1" applyAlignment="1">
      <alignment horizontal="center" vertical="center" wrapText="1"/>
    </xf>
    <xf numFmtId="0" fontId="19" fillId="0" borderId="2" xfId="0" applyFont="1" applyBorder="1" applyAlignment="1">
      <alignment vertical="center" wrapText="1"/>
    </xf>
    <xf numFmtId="0" fontId="0" fillId="0" borderId="5" xfId="0" applyFill="1" applyBorder="1" applyAlignment="1">
      <alignment horizontal="center" vertical="center" wrapText="1"/>
    </xf>
    <xf numFmtId="0" fontId="19" fillId="0" borderId="5" xfId="0" applyFont="1" applyBorder="1" applyAlignment="1">
      <alignment vertical="center" wrapText="1"/>
    </xf>
    <xf numFmtId="0" fontId="19" fillId="0" borderId="6" xfId="0" applyFont="1" applyBorder="1" applyAlignment="1">
      <alignment vertical="center" wrapText="1"/>
    </xf>
    <xf numFmtId="0" fontId="19" fillId="0" borderId="2" xfId="0" applyFont="1" applyFill="1" applyBorder="1" applyAlignment="1">
      <alignment horizontal="center" vertical="center" wrapText="1"/>
    </xf>
    <xf numFmtId="0" fontId="21" fillId="0" borderId="2" xfId="0" applyFont="1" applyBorder="1" applyAlignment="1">
      <alignment vertical="center" wrapText="1"/>
    </xf>
    <xf numFmtId="0" fontId="21" fillId="0" borderId="2" xfId="0" applyFont="1" applyFill="1" applyBorder="1" applyAlignment="1">
      <alignment vertical="center" wrapText="1"/>
    </xf>
    <xf numFmtId="0" fontId="21" fillId="0" borderId="2" xfId="0" applyFont="1" applyBorder="1" applyAlignment="1">
      <alignment vertical="top" wrapText="1"/>
    </xf>
    <xf numFmtId="0" fontId="21" fillId="0" borderId="2" xfId="0" applyFont="1" applyFill="1" applyBorder="1" applyAlignment="1">
      <alignment vertical="top" wrapText="1"/>
    </xf>
    <xf numFmtId="0" fontId="0" fillId="0" borderId="0" xfId="0" applyAlignment="1">
      <alignment vertical="center"/>
    </xf>
    <xf numFmtId="0" fontId="0" fillId="0" borderId="0" xfId="0" applyAlignment="1">
      <alignment horizontal="center" vertical="center"/>
    </xf>
    <xf numFmtId="0" fontId="12" fillId="0" borderId="2" xfId="0" applyFont="1" applyFill="1" applyBorder="1" applyAlignment="1">
      <alignment vertical="center" wrapText="1"/>
    </xf>
    <xf numFmtId="0" fontId="19" fillId="0" borderId="2" xfId="0" applyFont="1" applyFill="1" applyBorder="1" applyAlignment="1">
      <alignment vertical="center" wrapText="1"/>
    </xf>
    <xf numFmtId="0" fontId="0" fillId="0" borderId="0" xfId="0" applyFill="1" applyBorder="1" applyAlignment="1">
      <alignment horizontal="center" vertical="center"/>
    </xf>
    <xf numFmtId="0" fontId="0" fillId="0" borderId="2" xfId="0" applyBorder="1" applyAlignment="1">
      <alignment vertical="center"/>
    </xf>
    <xf numFmtId="0" fontId="0" fillId="0" borderId="0" xfId="0" applyAlignment="1">
      <alignment horizontal="right"/>
    </xf>
    <xf numFmtId="0" fontId="0" fillId="0" borderId="0" xfId="0" applyFont="1"/>
    <xf numFmtId="0" fontId="8" fillId="0" borderId="2" xfId="0" applyFont="1" applyBorder="1" applyAlignment="1">
      <alignment vertical="top" wrapText="1"/>
    </xf>
    <xf numFmtId="0" fontId="8" fillId="0" borderId="2" xfId="0" applyFont="1" applyFill="1" applyBorder="1" applyAlignment="1">
      <alignment horizontal="center" vertical="center" wrapText="1"/>
    </xf>
    <xf numFmtId="0" fontId="15" fillId="0" borderId="2" xfId="0" applyFont="1" applyBorder="1" applyAlignment="1">
      <alignment vertical="top" wrapText="1"/>
    </xf>
    <xf numFmtId="0" fontId="8" fillId="0" borderId="2" xfId="0" applyFont="1" applyBorder="1" applyAlignment="1">
      <alignment horizontal="center" vertical="center"/>
    </xf>
    <xf numFmtId="0" fontId="15" fillId="0" borderId="2" xfId="0" applyFont="1" applyBorder="1" applyAlignment="1">
      <alignment horizontal="center" vertical="top" wrapText="1"/>
    </xf>
    <xf numFmtId="0" fontId="15" fillId="0" borderId="3" xfId="0" applyFont="1" applyBorder="1" applyAlignment="1">
      <alignment vertical="center" wrapText="1"/>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0" fillId="0" borderId="2" xfId="0" applyBorder="1"/>
    <xf numFmtId="0" fontId="8" fillId="0" borderId="5" xfId="0" applyFont="1" applyBorder="1" applyAlignment="1">
      <alignment horizontal="justify" vertical="center" wrapText="1"/>
    </xf>
    <xf numFmtId="0" fontId="8" fillId="0" borderId="2" xfId="0" applyFont="1" applyBorder="1" applyAlignment="1">
      <alignment wrapText="1"/>
    </xf>
    <xf numFmtId="0" fontId="8" fillId="0" borderId="3" xfId="0" applyFont="1" applyBorder="1" applyAlignment="1">
      <alignment vertical="top" wrapText="1"/>
    </xf>
    <xf numFmtId="0" fontId="15" fillId="0" borderId="1" xfId="0" applyFont="1" applyFill="1" applyBorder="1" applyAlignment="1">
      <alignment horizontal="left" vertical="center" wrapText="1"/>
    </xf>
    <xf numFmtId="0" fontId="8" fillId="0" borderId="6" xfId="0" applyFont="1" applyFill="1" applyBorder="1" applyAlignment="1">
      <alignment vertical="top"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20" fillId="0" borderId="2" xfId="0" applyFont="1" applyBorder="1" applyAlignment="1">
      <alignment vertical="top" wrapText="1"/>
    </xf>
    <xf numFmtId="0" fontId="8" fillId="0" borderId="5" xfId="0" applyFont="1" applyBorder="1" applyAlignment="1">
      <alignment vertical="top" wrapText="1"/>
    </xf>
    <xf numFmtId="0" fontId="8" fillId="0" borderId="3" xfId="0" applyFont="1" applyFill="1" applyBorder="1" applyAlignment="1">
      <alignment horizontal="center" vertical="center" wrapText="1"/>
    </xf>
    <xf numFmtId="0" fontId="15" fillId="0" borderId="2" xfId="0" applyFont="1" applyBorder="1" applyAlignment="1">
      <alignment vertical="center" wrapText="1"/>
    </xf>
    <xf numFmtId="0" fontId="15" fillId="0" borderId="2" xfId="0" applyFont="1" applyFill="1" applyBorder="1" applyAlignment="1">
      <alignment vertical="center" wrapText="1"/>
    </xf>
    <xf numFmtId="0" fontId="8" fillId="0" borderId="2" xfId="0" applyFont="1" applyBorder="1" applyAlignment="1">
      <alignment vertical="center" wrapText="1"/>
    </xf>
    <xf numFmtId="0" fontId="0" fillId="0" borderId="2" xfId="0" applyBorder="1" applyAlignment="1">
      <alignment horizontal="center" vertical="center"/>
    </xf>
    <xf numFmtId="0" fontId="16" fillId="0" borderId="2" xfId="0" applyFont="1" applyBorder="1" applyAlignment="1">
      <alignment vertical="top" wrapText="1"/>
    </xf>
    <xf numFmtId="0" fontId="16" fillId="0" borderId="2" xfId="0" applyFont="1" applyBorder="1" applyAlignment="1">
      <alignment horizontal="center" vertical="top"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0" xfId="0" applyFont="1"/>
    <xf numFmtId="0" fontId="16" fillId="0" borderId="3" xfId="0" applyFont="1" applyBorder="1" applyAlignment="1">
      <alignment vertical="center" wrapText="1"/>
    </xf>
    <xf numFmtId="0" fontId="18" fillId="0" borderId="4" xfId="0" applyFont="1" applyBorder="1" applyAlignment="1">
      <alignment horizontal="center" vertical="center" wrapText="1"/>
    </xf>
    <xf numFmtId="0" fontId="17" fillId="0" borderId="0" xfId="0" applyFont="1" applyAlignment="1">
      <alignment wrapText="1"/>
    </xf>
    <xf numFmtId="0" fontId="18" fillId="0" borderId="2" xfId="0" applyFont="1" applyBorder="1" applyAlignment="1">
      <alignment horizontal="left" vertical="center" wrapText="1"/>
    </xf>
    <xf numFmtId="0" fontId="18" fillId="0" borderId="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Fill="1" applyBorder="1" applyAlignment="1">
      <alignment horizontal="center" vertical="center" wrapText="1"/>
    </xf>
    <xf numFmtId="0" fontId="16" fillId="0" borderId="0" xfId="0" applyFont="1" applyBorder="1" applyAlignment="1">
      <alignment horizontal="center" vertical="center" wrapText="1"/>
    </xf>
    <xf numFmtId="0" fontId="0" fillId="0" borderId="2" xfId="0" applyBorder="1" applyAlignment="1">
      <alignment wrapText="1"/>
    </xf>
    <xf numFmtId="0" fontId="8" fillId="0" borderId="5" xfId="0" applyFont="1" applyFill="1" applyBorder="1" applyAlignment="1">
      <alignment horizontal="center" vertical="center" wrapText="1"/>
    </xf>
    <xf numFmtId="0" fontId="8" fillId="0" borderId="5" xfId="0" applyFont="1" applyBorder="1" applyAlignment="1">
      <alignment horizontal="center" vertical="center" wrapText="1"/>
    </xf>
    <xf numFmtId="0" fontId="0" fillId="0" borderId="0" xfId="0" applyAlignment="1">
      <alignment wrapText="1"/>
    </xf>
    <xf numFmtId="0" fontId="15" fillId="0" borderId="5" xfId="0" applyFont="1" applyFill="1" applyBorder="1" applyAlignment="1">
      <alignment vertical="center" wrapText="1"/>
    </xf>
    <xf numFmtId="0" fontId="15" fillId="0" borderId="3" xfId="0" applyFont="1" applyFill="1" applyBorder="1" applyAlignment="1">
      <alignment vertical="center" wrapText="1"/>
    </xf>
    <xf numFmtId="0" fontId="18" fillId="0" borderId="6" xfId="0" applyFont="1" applyFill="1" applyBorder="1" applyAlignment="1">
      <alignment horizontal="left" vertical="center" wrapText="1"/>
    </xf>
    <xf numFmtId="0" fontId="0" fillId="0" borderId="0" xfId="0" applyBorder="1" applyAlignment="1">
      <alignment vertical="top" wrapText="1"/>
    </xf>
    <xf numFmtId="0" fontId="0" fillId="0" borderId="5" xfId="0" applyBorder="1" applyAlignment="1">
      <alignment wrapText="1"/>
    </xf>
    <xf numFmtId="0" fontId="0" fillId="0" borderId="0" xfId="0" applyBorder="1"/>
    <xf numFmtId="0" fontId="8" fillId="0" borderId="0" xfId="0" applyFont="1" applyBorder="1" applyAlignment="1">
      <alignment vertical="top" wrapText="1"/>
    </xf>
    <xf numFmtId="0" fontId="1" fillId="0" borderId="0" xfId="0" applyFont="1" applyAlignment="1">
      <alignment wrapText="1"/>
    </xf>
    <xf numFmtId="0" fontId="22" fillId="0" borderId="2" xfId="0" applyFont="1" applyBorder="1" applyAlignment="1">
      <alignment vertical="top" wrapText="1"/>
    </xf>
    <xf numFmtId="0" fontId="15" fillId="0" borderId="12" xfId="0" applyFont="1" applyFill="1" applyBorder="1" applyAlignment="1">
      <alignment vertical="center" wrapText="1"/>
    </xf>
    <xf numFmtId="0" fontId="15" fillId="0" borderId="11" xfId="0" applyFont="1" applyFill="1" applyBorder="1" applyAlignment="1">
      <alignment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2"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11"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0" fontId="15" fillId="0" borderId="5" xfId="0" applyFont="1" applyFill="1" applyBorder="1" applyAlignment="1">
      <alignment horizontal="center" vertical="center" wrapText="1"/>
    </xf>
    <xf numFmtId="0" fontId="16" fillId="3" borderId="3" xfId="0" applyFont="1" applyFill="1" applyBorder="1" applyAlignment="1">
      <alignment vertical="center" wrapText="1"/>
    </xf>
    <xf numFmtId="0" fontId="16" fillId="3" borderId="4"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8" fillId="3" borderId="2" xfId="0" applyFont="1" applyFill="1" applyBorder="1" applyAlignment="1">
      <alignment horizontal="left" vertical="center" wrapText="1"/>
    </xf>
    <xf numFmtId="0" fontId="18" fillId="3" borderId="2" xfId="0" applyFont="1" applyFill="1" applyBorder="1" applyAlignment="1">
      <alignment horizontal="center" vertical="center" wrapText="1"/>
    </xf>
    <xf numFmtId="0" fontId="17" fillId="3" borderId="0" xfId="0" applyFont="1" applyFill="1"/>
    <xf numFmtId="0" fontId="16" fillId="3" borderId="2" xfId="0" applyFont="1" applyFill="1" applyBorder="1" applyAlignment="1">
      <alignment horizontal="center" vertical="top" wrapText="1"/>
    </xf>
    <xf numFmtId="0" fontId="0" fillId="3" borderId="0" xfId="0" applyFill="1" applyAlignment="1">
      <alignment wrapText="1"/>
    </xf>
    <xf numFmtId="0" fontId="15" fillId="3" borderId="5" xfId="0" applyFont="1" applyFill="1" applyBorder="1" applyAlignment="1">
      <alignment vertical="center" wrapText="1"/>
    </xf>
    <xf numFmtId="0" fontId="18" fillId="3" borderId="5" xfId="0" applyFont="1" applyFill="1" applyBorder="1" applyAlignment="1">
      <alignment horizontal="left" vertical="center" wrapText="1"/>
    </xf>
    <xf numFmtId="0" fontId="8" fillId="3" borderId="10"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0" fillId="3" borderId="0" xfId="0" applyFill="1"/>
    <xf numFmtId="0" fontId="8" fillId="3" borderId="2" xfId="0" applyFont="1" applyFill="1" applyBorder="1" applyAlignment="1">
      <alignment vertical="top" wrapText="1"/>
    </xf>
    <xf numFmtId="0" fontId="15" fillId="3" borderId="3"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15" fillId="3" borderId="6" xfId="0" applyFont="1" applyFill="1" applyBorder="1" applyAlignment="1">
      <alignment vertical="center" wrapText="1"/>
    </xf>
    <xf numFmtId="0" fontId="8" fillId="3" borderId="6" xfId="0" applyFont="1" applyFill="1" applyBorder="1" applyAlignment="1">
      <alignment horizontal="center" vertical="center" wrapText="1"/>
    </xf>
    <xf numFmtId="0" fontId="8" fillId="3" borderId="2" xfId="0" applyFont="1" applyFill="1" applyBorder="1"/>
    <xf numFmtId="0" fontId="15" fillId="3" borderId="9" xfId="0" applyFont="1" applyFill="1" applyBorder="1" applyAlignment="1">
      <alignment horizontal="left" vertical="center" wrapText="1"/>
    </xf>
    <xf numFmtId="0" fontId="0" fillId="3" borderId="2"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731520</xdr:colOff>
      <xdr:row>2</xdr:row>
      <xdr:rowOff>137160</xdr:rowOff>
    </xdr:to>
    <xdr:pic>
      <xdr:nvPicPr>
        <xdr:cNvPr id="6490"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982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488951</xdr:colOff>
      <xdr:row>5</xdr:row>
      <xdr:rowOff>27214</xdr:rowOff>
    </xdr:from>
    <xdr:to>
      <xdr:col>7</xdr:col>
      <xdr:colOff>12430</xdr:colOff>
      <xdr:row>5</xdr:row>
      <xdr:rowOff>140607</xdr:rowOff>
    </xdr:to>
    <xdr:sp macro="" textlink="">
      <xdr:nvSpPr>
        <xdr:cNvPr id="3" name="Diamond 2">
          <a:extLst>
            <a:ext uri="{FF2B5EF4-FFF2-40B4-BE49-F238E27FC236}"/>
          </a:extLst>
        </xdr:cNvPr>
        <xdr:cNvSpPr/>
      </xdr:nvSpPr>
      <xdr:spPr>
        <a:xfrm>
          <a:off x="4279901" y="970189"/>
          <a:ext cx="9254"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9</xdr:col>
      <xdr:colOff>22680</xdr:colOff>
      <xdr:row>5</xdr:row>
      <xdr:rowOff>22678</xdr:rowOff>
    </xdr:from>
    <xdr:to>
      <xdr:col>9</xdr:col>
      <xdr:colOff>202373</xdr:colOff>
      <xdr:row>5</xdr:row>
      <xdr:rowOff>154110</xdr:rowOff>
    </xdr:to>
    <xdr:sp macro="" textlink="">
      <xdr:nvSpPr>
        <xdr:cNvPr id="4" name="Diamond 3">
          <a:extLst>
            <a:ext uri="{FF2B5EF4-FFF2-40B4-BE49-F238E27FC236}"/>
          </a:extLst>
        </xdr:cNvPr>
        <xdr:cNvSpPr/>
      </xdr:nvSpPr>
      <xdr:spPr>
        <a:xfrm>
          <a:off x="5909130" y="965653"/>
          <a:ext cx="171880" cy="123701"/>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5</xdr:col>
      <xdr:colOff>130087</xdr:colOff>
      <xdr:row>41</xdr:row>
      <xdr:rowOff>3265</xdr:rowOff>
    </xdr:from>
    <xdr:to>
      <xdr:col>6</xdr:col>
      <xdr:colOff>96067</xdr:colOff>
      <xdr:row>42</xdr:row>
      <xdr:rowOff>27455</xdr:rowOff>
    </xdr:to>
    <xdr:sp macro="" textlink="">
      <xdr:nvSpPr>
        <xdr:cNvPr id="5" name="Rectangle 4"/>
        <xdr:cNvSpPr/>
      </xdr:nvSpPr>
      <xdr:spPr>
        <a:xfrm>
          <a:off x="3618142" y="39996835"/>
          <a:ext cx="356505" cy="187778"/>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8</xdr:col>
      <xdr:colOff>599531</xdr:colOff>
      <xdr:row>41</xdr:row>
      <xdr:rowOff>3265</xdr:rowOff>
    </xdr:from>
    <xdr:to>
      <xdr:col>9</xdr:col>
      <xdr:colOff>96067</xdr:colOff>
      <xdr:row>42</xdr:row>
      <xdr:rowOff>27455</xdr:rowOff>
    </xdr:to>
    <xdr:sp macro="" textlink="">
      <xdr:nvSpPr>
        <xdr:cNvPr id="6" name="Rectangle 5"/>
        <xdr:cNvSpPr/>
      </xdr:nvSpPr>
      <xdr:spPr>
        <a:xfrm>
          <a:off x="5535386" y="39996835"/>
          <a:ext cx="439511" cy="187778"/>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731520</xdr:colOff>
      <xdr:row>2</xdr:row>
      <xdr:rowOff>137160</xdr:rowOff>
    </xdr:to>
    <xdr:pic>
      <xdr:nvPicPr>
        <xdr:cNvPr id="1696"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9644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6351</xdr:colOff>
      <xdr:row>5</xdr:row>
      <xdr:rowOff>27214</xdr:rowOff>
    </xdr:from>
    <xdr:to>
      <xdr:col>9</xdr:col>
      <xdr:colOff>6351</xdr:colOff>
      <xdr:row>5</xdr:row>
      <xdr:rowOff>140607</xdr:rowOff>
    </xdr:to>
    <xdr:sp macro="" textlink="">
      <xdr:nvSpPr>
        <xdr:cNvPr id="3" name="Diamond 2">
          <a:extLst>
            <a:ext uri="{FF2B5EF4-FFF2-40B4-BE49-F238E27FC236}"/>
          </a:extLst>
        </xdr:cNvPr>
        <xdr:cNvSpPr/>
      </xdr:nvSpPr>
      <xdr:spPr>
        <a:xfrm>
          <a:off x="3941537" y="966107"/>
          <a:ext cx="181429"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7</xdr:col>
      <xdr:colOff>211275</xdr:colOff>
      <xdr:row>5</xdr:row>
      <xdr:rowOff>30298</xdr:rowOff>
    </xdr:from>
    <xdr:to>
      <xdr:col>7</xdr:col>
      <xdr:colOff>390968</xdr:colOff>
      <xdr:row>5</xdr:row>
      <xdr:rowOff>153999</xdr:rowOff>
    </xdr:to>
    <xdr:sp macro="" textlink="">
      <xdr:nvSpPr>
        <xdr:cNvPr id="4" name="Diamond 3">
          <a:extLst>
            <a:ext uri="{FF2B5EF4-FFF2-40B4-BE49-F238E27FC236}"/>
          </a:extLst>
        </xdr:cNvPr>
        <xdr:cNvSpPr/>
      </xdr:nvSpPr>
      <xdr:spPr>
        <a:xfrm>
          <a:off x="4156530" y="965653"/>
          <a:ext cx="171880" cy="123701"/>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7</xdr:col>
      <xdr:colOff>130087</xdr:colOff>
      <xdr:row>24</xdr:row>
      <xdr:rowOff>163285</xdr:rowOff>
    </xdr:from>
    <xdr:to>
      <xdr:col>7</xdr:col>
      <xdr:colOff>406346</xdr:colOff>
      <xdr:row>25</xdr:row>
      <xdr:rowOff>19646</xdr:rowOff>
    </xdr:to>
    <xdr:sp macro="" textlink="">
      <xdr:nvSpPr>
        <xdr:cNvPr id="5" name="Rectangle 4"/>
        <xdr:cNvSpPr/>
      </xdr:nvSpPr>
      <xdr:spPr>
        <a:xfrm>
          <a:off x="3612699" y="29336999"/>
          <a:ext cx="353784" cy="1905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10</xdr:col>
      <xdr:colOff>614771</xdr:colOff>
      <xdr:row>24</xdr:row>
      <xdr:rowOff>163285</xdr:rowOff>
    </xdr:from>
    <xdr:to>
      <xdr:col>11</xdr:col>
      <xdr:colOff>88415</xdr:colOff>
      <xdr:row>25</xdr:row>
      <xdr:rowOff>19646</xdr:rowOff>
    </xdr:to>
    <xdr:sp macro="" textlink="">
      <xdr:nvSpPr>
        <xdr:cNvPr id="9" name="Rectangle 8"/>
        <xdr:cNvSpPr/>
      </xdr:nvSpPr>
      <xdr:spPr>
        <a:xfrm>
          <a:off x="5796643" y="29336999"/>
          <a:ext cx="442233" cy="1905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9</xdr:col>
      <xdr:colOff>850176</xdr:colOff>
      <xdr:row>5</xdr:row>
      <xdr:rowOff>26216</xdr:rowOff>
    </xdr:from>
    <xdr:to>
      <xdr:col>10</xdr:col>
      <xdr:colOff>63553</xdr:colOff>
      <xdr:row>5</xdr:row>
      <xdr:rowOff>142640</xdr:rowOff>
    </xdr:to>
    <xdr:sp macro="" textlink="">
      <xdr:nvSpPr>
        <xdr:cNvPr id="7" name="Diamond 6">
          <a:extLst>
            <a:ext uri="{FF2B5EF4-FFF2-40B4-BE49-F238E27FC236}"/>
          </a:extLst>
        </xdr:cNvPr>
        <xdr:cNvSpPr/>
      </xdr:nvSpPr>
      <xdr:spPr>
        <a:xfrm>
          <a:off x="5837466" y="961571"/>
          <a:ext cx="171880" cy="123701"/>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731520</xdr:colOff>
      <xdr:row>2</xdr:row>
      <xdr:rowOff>137160</xdr:rowOff>
    </xdr:to>
    <xdr:pic>
      <xdr:nvPicPr>
        <xdr:cNvPr id="2418"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982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504191</xdr:colOff>
      <xdr:row>5</xdr:row>
      <xdr:rowOff>27214</xdr:rowOff>
    </xdr:from>
    <xdr:to>
      <xdr:col>5</xdr:col>
      <xdr:colOff>3494</xdr:colOff>
      <xdr:row>5</xdr:row>
      <xdr:rowOff>140607</xdr:rowOff>
    </xdr:to>
    <xdr:sp macro="" textlink="">
      <xdr:nvSpPr>
        <xdr:cNvPr id="3" name="Diamond 2">
          <a:extLst>
            <a:ext uri="{FF2B5EF4-FFF2-40B4-BE49-F238E27FC236}"/>
          </a:extLst>
        </xdr:cNvPr>
        <xdr:cNvSpPr/>
      </xdr:nvSpPr>
      <xdr:spPr>
        <a:xfrm>
          <a:off x="3759201" y="967014"/>
          <a:ext cx="181429"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7</xdr:col>
      <xdr:colOff>22680</xdr:colOff>
      <xdr:row>5</xdr:row>
      <xdr:rowOff>22678</xdr:rowOff>
    </xdr:from>
    <xdr:to>
      <xdr:col>7</xdr:col>
      <xdr:colOff>211997</xdr:colOff>
      <xdr:row>5</xdr:row>
      <xdr:rowOff>154110</xdr:rowOff>
    </xdr:to>
    <xdr:sp macro="" textlink="">
      <xdr:nvSpPr>
        <xdr:cNvPr id="4" name="Diamond 3">
          <a:extLst>
            <a:ext uri="{FF2B5EF4-FFF2-40B4-BE49-F238E27FC236}"/>
          </a:extLst>
        </xdr:cNvPr>
        <xdr:cNvSpPr/>
      </xdr:nvSpPr>
      <xdr:spPr>
        <a:xfrm>
          <a:off x="5655130" y="962478"/>
          <a:ext cx="181429"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731520</xdr:colOff>
      <xdr:row>2</xdr:row>
      <xdr:rowOff>137160</xdr:rowOff>
    </xdr:to>
    <xdr:pic>
      <xdr:nvPicPr>
        <xdr:cNvPr id="3443"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982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504191</xdr:colOff>
      <xdr:row>5</xdr:row>
      <xdr:rowOff>27214</xdr:rowOff>
    </xdr:from>
    <xdr:to>
      <xdr:col>5</xdr:col>
      <xdr:colOff>3494</xdr:colOff>
      <xdr:row>5</xdr:row>
      <xdr:rowOff>140607</xdr:rowOff>
    </xdr:to>
    <xdr:sp macro="" textlink="">
      <xdr:nvSpPr>
        <xdr:cNvPr id="3" name="Diamond 2">
          <a:extLst>
            <a:ext uri="{FF2B5EF4-FFF2-40B4-BE49-F238E27FC236}"/>
          </a:extLst>
        </xdr:cNvPr>
        <xdr:cNvSpPr/>
      </xdr:nvSpPr>
      <xdr:spPr>
        <a:xfrm>
          <a:off x="3759201" y="967014"/>
          <a:ext cx="181429"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7</xdr:col>
      <xdr:colOff>22680</xdr:colOff>
      <xdr:row>5</xdr:row>
      <xdr:rowOff>22678</xdr:rowOff>
    </xdr:from>
    <xdr:to>
      <xdr:col>7</xdr:col>
      <xdr:colOff>211997</xdr:colOff>
      <xdr:row>5</xdr:row>
      <xdr:rowOff>154110</xdr:rowOff>
    </xdr:to>
    <xdr:sp macro="" textlink="">
      <xdr:nvSpPr>
        <xdr:cNvPr id="4" name="Diamond 3">
          <a:extLst>
            <a:ext uri="{FF2B5EF4-FFF2-40B4-BE49-F238E27FC236}"/>
          </a:extLst>
        </xdr:cNvPr>
        <xdr:cNvSpPr/>
      </xdr:nvSpPr>
      <xdr:spPr>
        <a:xfrm>
          <a:off x="5655130" y="962478"/>
          <a:ext cx="181429"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ELL\Desktop\VAN%20PHONG%20VIET%20NAM\AAI%20HCM\ISO%20CUSTOMER\PRESENT\BUH-%20I%20(%20ISO9001)%20AUDIT%20REPORT\3171502%20%20IAR_02_Audit_findings_V10-ACE-EN-07_2016%20(%20Part%20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Sheet1"/>
      <sheetName val="Types"/>
      <sheetName val="Energie"/>
      <sheetName val="SMSDA"/>
      <sheetName val="SMSI 27k 2005"/>
      <sheetName val="SGSI 20k"/>
      <sheetName val="SMR201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tabSelected="1" topLeftCell="A35" workbookViewId="0">
      <selection activeCell="F42" sqref="F42"/>
    </sheetView>
  </sheetViews>
  <sheetFormatPr defaultRowHeight="13.2" x14ac:dyDescent="0.25"/>
  <cols>
    <col min="1" max="1" width="3.88671875" customWidth="1"/>
    <col min="2" max="2" width="11.109375" customWidth="1"/>
    <col min="3" max="3" width="25.6640625" customWidth="1"/>
    <col min="4" max="7" width="5.88671875" customWidth="1"/>
    <col min="8" max="8" width="10" customWidth="1"/>
    <col min="9" max="9" width="14.109375" customWidth="1"/>
    <col min="10" max="10" width="14.88671875" customWidth="1"/>
  </cols>
  <sheetData>
    <row r="1" spans="1:10" x14ac:dyDescent="0.25">
      <c r="I1" s="5" t="s">
        <v>2</v>
      </c>
      <c r="J1" s="16" t="s">
        <v>24</v>
      </c>
    </row>
    <row r="2" spans="1:10" x14ac:dyDescent="0.25">
      <c r="C2" s="96" t="s">
        <v>20</v>
      </c>
      <c r="D2" s="96"/>
      <c r="E2" s="96"/>
      <c r="F2" s="96"/>
      <c r="G2" s="96"/>
      <c r="H2" s="96"/>
      <c r="I2" s="5" t="s">
        <v>3</v>
      </c>
      <c r="J2" s="6" t="s">
        <v>4</v>
      </c>
    </row>
    <row r="3" spans="1:10" x14ac:dyDescent="0.25">
      <c r="I3" s="5" t="s">
        <v>1</v>
      </c>
      <c r="J3" s="7">
        <v>43374</v>
      </c>
    </row>
    <row r="4" spans="1:10" ht="23.4" customHeight="1" x14ac:dyDescent="0.25">
      <c r="A4" s="97"/>
      <c r="B4" s="97"/>
      <c r="C4" s="97"/>
      <c r="D4" s="97"/>
      <c r="E4" s="97"/>
      <c r="F4" s="97"/>
      <c r="G4" s="97"/>
      <c r="H4" s="97"/>
      <c r="I4" s="97"/>
      <c r="J4" s="97"/>
    </row>
    <row r="5" spans="1:10" x14ac:dyDescent="0.25">
      <c r="A5" s="37" t="s">
        <v>5</v>
      </c>
      <c r="B5" s="37"/>
      <c r="C5" s="37" t="s">
        <v>110</v>
      </c>
      <c r="D5" s="37"/>
      <c r="E5" s="37"/>
      <c r="F5" s="37"/>
      <c r="G5" s="37"/>
      <c r="H5" s="37"/>
      <c r="I5" s="37"/>
      <c r="J5" s="37"/>
    </row>
    <row r="6" spans="1:10" x14ac:dyDescent="0.25">
      <c r="A6" s="37" t="s">
        <v>6</v>
      </c>
      <c r="B6" s="37"/>
      <c r="C6" s="37"/>
      <c r="D6" s="37" t="s">
        <v>7</v>
      </c>
      <c r="E6" s="37"/>
      <c r="F6" s="37"/>
      <c r="G6" s="37"/>
      <c r="H6" s="5" t="s">
        <v>18</v>
      </c>
      <c r="I6" s="37"/>
      <c r="J6" s="8" t="s">
        <v>17</v>
      </c>
    </row>
    <row r="7" spans="1:10" x14ac:dyDescent="0.25">
      <c r="A7" s="37" t="s">
        <v>19</v>
      </c>
      <c r="B7" s="37"/>
      <c r="C7" s="37"/>
      <c r="D7" s="37" t="s">
        <v>8</v>
      </c>
      <c r="E7" s="37"/>
      <c r="F7" s="37"/>
      <c r="G7" s="37"/>
      <c r="H7" s="37" t="s">
        <v>9</v>
      </c>
      <c r="I7" s="37"/>
      <c r="J7" s="37"/>
    </row>
    <row r="8" spans="1:10" x14ac:dyDescent="0.25">
      <c r="A8" s="37" t="s">
        <v>106</v>
      </c>
      <c r="B8" s="37"/>
      <c r="C8" s="37" t="s">
        <v>22</v>
      </c>
      <c r="D8" s="37" t="s">
        <v>23</v>
      </c>
      <c r="E8" s="37"/>
      <c r="F8" s="37"/>
      <c r="G8" s="37"/>
      <c r="H8" s="37"/>
      <c r="I8" s="37" t="s">
        <v>105</v>
      </c>
      <c r="J8" s="37"/>
    </row>
    <row r="9" spans="1:10" ht="22.8" x14ac:dyDescent="0.25">
      <c r="A9" s="9" t="s">
        <v>0</v>
      </c>
      <c r="B9" s="10" t="s">
        <v>10</v>
      </c>
      <c r="C9" s="11" t="s">
        <v>13</v>
      </c>
      <c r="D9" s="15" t="s">
        <v>16</v>
      </c>
      <c r="E9" s="11" t="s">
        <v>124</v>
      </c>
      <c r="F9" s="11" t="s">
        <v>109</v>
      </c>
      <c r="G9" s="11" t="s">
        <v>107</v>
      </c>
      <c r="H9" s="15" t="s">
        <v>60</v>
      </c>
      <c r="I9" s="11" t="s">
        <v>12</v>
      </c>
      <c r="J9" s="10" t="s">
        <v>104</v>
      </c>
    </row>
    <row r="10" spans="1:10" ht="159.6" x14ac:dyDescent="0.25">
      <c r="A10" s="89">
        <v>1</v>
      </c>
      <c r="B10" s="78" t="s">
        <v>111</v>
      </c>
      <c r="C10" s="47" t="s">
        <v>163</v>
      </c>
      <c r="D10" s="41">
        <v>4.0999999999999996</v>
      </c>
      <c r="E10" s="46"/>
      <c r="F10" s="41"/>
      <c r="G10" s="39" t="s">
        <v>136</v>
      </c>
      <c r="H10" s="53" t="s">
        <v>125</v>
      </c>
      <c r="I10" s="54"/>
      <c r="J10" s="40"/>
    </row>
    <row r="11" spans="1:10" ht="103.8" x14ac:dyDescent="0.25">
      <c r="A11" s="91"/>
      <c r="B11" s="79"/>
      <c r="C11" s="48" t="s">
        <v>164</v>
      </c>
      <c r="D11" s="41">
        <v>6.1</v>
      </c>
      <c r="E11" s="46"/>
      <c r="F11" s="41"/>
      <c r="G11" s="39" t="s">
        <v>136</v>
      </c>
      <c r="H11" s="41"/>
      <c r="I11" s="42"/>
      <c r="J11" s="40"/>
    </row>
    <row r="12" spans="1:10" ht="169.5" customHeight="1" x14ac:dyDescent="0.25">
      <c r="A12" s="89">
        <v>2</v>
      </c>
      <c r="B12" s="98" t="s">
        <v>113</v>
      </c>
      <c r="C12" s="38" t="s">
        <v>157</v>
      </c>
      <c r="D12" s="39" t="s">
        <v>121</v>
      </c>
      <c r="E12" s="46"/>
      <c r="F12" s="39"/>
      <c r="G12" s="53" t="s">
        <v>136</v>
      </c>
      <c r="H12" s="53" t="s">
        <v>131</v>
      </c>
      <c r="I12" s="38"/>
      <c r="J12" s="38"/>
    </row>
    <row r="13" spans="1:10" ht="38.25" customHeight="1" x14ac:dyDescent="0.25">
      <c r="A13" s="90"/>
      <c r="B13" s="93"/>
      <c r="C13" s="38" t="s">
        <v>158</v>
      </c>
      <c r="D13" s="39"/>
      <c r="E13" s="46"/>
      <c r="F13" s="39"/>
      <c r="G13" s="53" t="s">
        <v>136</v>
      </c>
      <c r="H13" s="53"/>
      <c r="I13" s="38"/>
      <c r="J13" s="38"/>
    </row>
    <row r="14" spans="1:10" ht="96.75" customHeight="1" x14ac:dyDescent="0.25">
      <c r="A14" s="91"/>
      <c r="B14" s="94"/>
      <c r="C14" s="38" t="s">
        <v>156</v>
      </c>
      <c r="D14" s="39">
        <v>7.2</v>
      </c>
      <c r="E14" s="46"/>
      <c r="F14" s="39"/>
      <c r="G14" s="53" t="s">
        <v>136</v>
      </c>
      <c r="H14" s="53"/>
      <c r="I14" s="38"/>
      <c r="J14" s="38"/>
    </row>
    <row r="15" spans="1:10" ht="171" x14ac:dyDescent="0.25">
      <c r="A15" s="43">
        <v>3</v>
      </c>
      <c r="B15" s="50" t="s">
        <v>112</v>
      </c>
      <c r="C15" s="38" t="s">
        <v>119</v>
      </c>
      <c r="D15" s="59" t="s">
        <v>118</v>
      </c>
      <c r="E15" s="46"/>
      <c r="F15" s="53"/>
      <c r="G15" s="53" t="s">
        <v>136</v>
      </c>
      <c r="H15" s="53" t="s">
        <v>125</v>
      </c>
      <c r="I15" s="38"/>
      <c r="J15" s="38"/>
    </row>
    <row r="16" spans="1:10" ht="182.4" x14ac:dyDescent="0.25">
      <c r="A16" s="89">
        <v>4</v>
      </c>
      <c r="B16" s="87" t="s">
        <v>114</v>
      </c>
      <c r="C16" s="38" t="s">
        <v>149</v>
      </c>
      <c r="D16" s="39">
        <v>4.4000000000000004</v>
      </c>
      <c r="E16" s="46"/>
      <c r="F16" s="39"/>
      <c r="G16" s="53" t="s">
        <v>136</v>
      </c>
      <c r="H16" s="53" t="s">
        <v>125</v>
      </c>
      <c r="I16" s="38"/>
      <c r="J16" s="38"/>
    </row>
    <row r="17" spans="1:10" s="111" customFormat="1" ht="95.25" customHeight="1" x14ac:dyDescent="0.25">
      <c r="A17" s="90"/>
      <c r="B17" s="115"/>
      <c r="C17" s="112" t="s">
        <v>152</v>
      </c>
      <c r="D17" s="110">
        <v>9.3000000000000007</v>
      </c>
      <c r="E17" s="110"/>
      <c r="F17" s="116" t="s">
        <v>136</v>
      </c>
      <c r="G17" s="110"/>
      <c r="H17" s="110"/>
      <c r="I17" s="117"/>
      <c r="J17" s="112"/>
    </row>
    <row r="18" spans="1:10" ht="275.25" customHeight="1" x14ac:dyDescent="0.25">
      <c r="A18" s="91"/>
      <c r="B18" s="88"/>
      <c r="C18" s="38" t="s">
        <v>122</v>
      </c>
      <c r="D18" s="39" t="s">
        <v>120</v>
      </c>
      <c r="E18" s="46"/>
      <c r="F18" s="39"/>
      <c r="G18" s="53" t="s">
        <v>136</v>
      </c>
      <c r="H18" s="53"/>
      <c r="I18" s="38"/>
      <c r="J18" s="38"/>
    </row>
    <row r="19" spans="1:10" ht="91.2" x14ac:dyDescent="0.25">
      <c r="A19" s="43">
        <v>5</v>
      </c>
      <c r="B19" s="50" t="s">
        <v>115</v>
      </c>
      <c r="C19" s="38" t="s">
        <v>159</v>
      </c>
      <c r="D19" s="39">
        <v>7.2</v>
      </c>
      <c r="E19" s="46"/>
      <c r="F19" s="39"/>
      <c r="G19" s="53" t="s">
        <v>136</v>
      </c>
      <c r="H19" s="53" t="s">
        <v>132</v>
      </c>
      <c r="I19" s="38"/>
      <c r="J19" s="38"/>
    </row>
    <row r="20" spans="1:10" s="111" customFormat="1" x14ac:dyDescent="0.25">
      <c r="A20" s="115"/>
      <c r="B20" s="118"/>
      <c r="C20" s="112" t="s">
        <v>123</v>
      </c>
      <c r="D20" s="110" t="s">
        <v>148</v>
      </c>
      <c r="E20" s="119"/>
      <c r="F20" s="110" t="s">
        <v>136</v>
      </c>
      <c r="G20" s="110"/>
      <c r="H20" s="110"/>
      <c r="I20" s="112"/>
      <c r="J20" s="112"/>
    </row>
    <row r="21" spans="1:10" ht="124.5" customHeight="1" x14ac:dyDescent="0.25">
      <c r="A21" s="89">
        <v>6</v>
      </c>
      <c r="B21" s="92" t="s">
        <v>116</v>
      </c>
      <c r="C21" s="38" t="s">
        <v>143</v>
      </c>
      <c r="D21" s="39">
        <v>4.0999999999999996</v>
      </c>
      <c r="E21" s="46"/>
      <c r="F21" s="39"/>
      <c r="G21" s="53" t="s">
        <v>136</v>
      </c>
      <c r="H21" s="53" t="s">
        <v>133</v>
      </c>
      <c r="I21" s="38"/>
      <c r="J21" s="38"/>
    </row>
    <row r="22" spans="1:10" ht="102.6" x14ac:dyDescent="0.25">
      <c r="A22" s="90"/>
      <c r="B22" s="93"/>
      <c r="C22" s="38" t="s">
        <v>155</v>
      </c>
      <c r="D22" s="39">
        <v>4.4000000000000004</v>
      </c>
      <c r="E22" s="46"/>
      <c r="F22" s="39"/>
      <c r="G22" s="53" t="s">
        <v>136</v>
      </c>
      <c r="H22" s="53"/>
      <c r="I22" s="38"/>
      <c r="J22" s="38"/>
    </row>
    <row r="23" spans="1:10" ht="74.25" customHeight="1" x14ac:dyDescent="0.25">
      <c r="A23" s="90"/>
      <c r="B23" s="93"/>
      <c r="C23" s="38" t="s">
        <v>129</v>
      </c>
      <c r="D23" s="39">
        <v>4.2</v>
      </c>
      <c r="E23" s="46"/>
      <c r="F23" s="39"/>
      <c r="G23" s="53" t="s">
        <v>136</v>
      </c>
      <c r="H23" s="53"/>
      <c r="I23" s="4"/>
      <c r="J23" s="38"/>
    </row>
    <row r="24" spans="1:10" ht="75" customHeight="1" x14ac:dyDescent="0.25">
      <c r="A24" s="90"/>
      <c r="B24" s="93"/>
      <c r="C24" s="38" t="s">
        <v>127</v>
      </c>
      <c r="D24" s="39" t="s">
        <v>126</v>
      </c>
      <c r="E24" s="46"/>
      <c r="F24" s="39"/>
      <c r="G24" s="53"/>
      <c r="H24" s="53"/>
      <c r="I24" s="38"/>
      <c r="J24" s="38"/>
    </row>
    <row r="25" spans="1:10" ht="102.6" x14ac:dyDescent="0.25">
      <c r="A25" s="90"/>
      <c r="B25" s="93"/>
      <c r="C25" s="51" t="s">
        <v>154</v>
      </c>
      <c r="D25" s="39">
        <v>8.1</v>
      </c>
      <c r="E25" s="46"/>
      <c r="F25" s="60"/>
      <c r="G25" s="53" t="s">
        <v>136</v>
      </c>
      <c r="H25" s="53"/>
      <c r="I25" s="38"/>
      <c r="J25" s="38"/>
    </row>
    <row r="26" spans="1:10" ht="119.25" customHeight="1" x14ac:dyDescent="0.25">
      <c r="A26" s="91"/>
      <c r="B26" s="94"/>
      <c r="C26" s="38" t="s">
        <v>144</v>
      </c>
      <c r="D26" s="39" t="s">
        <v>128</v>
      </c>
      <c r="E26" s="46"/>
      <c r="F26" s="39"/>
      <c r="G26" s="53" t="s">
        <v>136</v>
      </c>
      <c r="H26" s="53"/>
      <c r="I26" s="38"/>
      <c r="J26" s="38"/>
    </row>
    <row r="27" spans="1:10" s="111" customFormat="1" ht="119.25" customHeight="1" x14ac:dyDescent="0.25">
      <c r="A27" s="89">
        <v>7</v>
      </c>
      <c r="B27" s="92" t="s">
        <v>117</v>
      </c>
      <c r="C27" s="112" t="s">
        <v>141</v>
      </c>
      <c r="D27" s="110">
        <v>6.2</v>
      </c>
      <c r="E27" s="119"/>
      <c r="F27" s="110" t="s">
        <v>136</v>
      </c>
      <c r="G27" s="110"/>
      <c r="H27" s="110" t="s">
        <v>133</v>
      </c>
      <c r="I27" s="112"/>
      <c r="J27" s="119"/>
    </row>
    <row r="28" spans="1:10" ht="130.5" customHeight="1" x14ac:dyDescent="0.25">
      <c r="A28" s="90"/>
      <c r="B28" s="93"/>
      <c r="C28" s="38" t="s">
        <v>153</v>
      </c>
      <c r="D28" s="39">
        <v>4.0999999999999996</v>
      </c>
      <c r="E28" s="46"/>
      <c r="F28" s="39"/>
      <c r="G28" s="53" t="s">
        <v>136</v>
      </c>
      <c r="H28" s="53"/>
      <c r="I28" s="38"/>
      <c r="J28" s="38"/>
    </row>
    <row r="29" spans="1:10" ht="99" customHeight="1" x14ac:dyDescent="0.25">
      <c r="A29" s="91"/>
      <c r="B29" s="94"/>
      <c r="C29" s="38" t="s">
        <v>142</v>
      </c>
      <c r="D29" s="39">
        <v>6.1</v>
      </c>
      <c r="E29" s="46"/>
      <c r="F29" s="39"/>
      <c r="G29" s="53"/>
      <c r="H29" s="53"/>
      <c r="I29" s="38"/>
      <c r="J29" s="38"/>
    </row>
    <row r="30" spans="1:10" ht="79.8" x14ac:dyDescent="0.25">
      <c r="A30" s="89">
        <v>8</v>
      </c>
      <c r="B30" s="92" t="s">
        <v>130</v>
      </c>
      <c r="C30" s="38" t="s">
        <v>135</v>
      </c>
      <c r="D30" s="39">
        <v>6.1</v>
      </c>
      <c r="E30" s="46"/>
      <c r="F30" s="39"/>
      <c r="G30" s="53"/>
      <c r="H30" s="53" t="s">
        <v>134</v>
      </c>
      <c r="I30" s="46"/>
      <c r="J30" s="38"/>
    </row>
    <row r="31" spans="1:10" ht="22.8" x14ac:dyDescent="0.25">
      <c r="A31" s="90"/>
      <c r="B31" s="93"/>
      <c r="C31" s="38" t="s">
        <v>137</v>
      </c>
      <c r="D31" s="39">
        <v>7.2</v>
      </c>
      <c r="E31" s="46"/>
      <c r="F31" s="39"/>
      <c r="G31" s="53" t="s">
        <v>136</v>
      </c>
      <c r="H31" s="53"/>
      <c r="I31" s="38"/>
      <c r="J31" s="38"/>
    </row>
    <row r="32" spans="1:10" s="111" customFormat="1" ht="34.200000000000003" x14ac:dyDescent="0.25">
      <c r="A32" s="90"/>
      <c r="B32" s="93"/>
      <c r="C32" s="112" t="s">
        <v>138</v>
      </c>
      <c r="D32" s="110">
        <v>8.4</v>
      </c>
      <c r="E32" s="119"/>
      <c r="F32" s="110" t="s">
        <v>136</v>
      </c>
      <c r="G32" s="110"/>
      <c r="H32" s="110"/>
      <c r="I32" s="112"/>
      <c r="J32" s="112"/>
    </row>
    <row r="33" spans="1:12" ht="136.80000000000001" x14ac:dyDescent="0.25">
      <c r="A33" s="91"/>
      <c r="B33" s="94"/>
      <c r="C33" s="38" t="s">
        <v>140</v>
      </c>
      <c r="D33" s="39">
        <v>4.4000000000000004</v>
      </c>
      <c r="E33" s="46"/>
      <c r="F33" s="39"/>
      <c r="G33" s="53" t="s">
        <v>136</v>
      </c>
      <c r="H33" s="53"/>
      <c r="I33" s="38"/>
      <c r="J33" s="38"/>
    </row>
    <row r="34" spans="1:12" ht="116.25" customHeight="1" x14ac:dyDescent="0.25">
      <c r="A34" s="89">
        <v>9</v>
      </c>
      <c r="B34" s="92" t="s">
        <v>139</v>
      </c>
      <c r="C34" s="38" t="s">
        <v>146</v>
      </c>
      <c r="D34" s="39">
        <v>6.1</v>
      </c>
      <c r="E34" s="46"/>
      <c r="F34" s="39"/>
      <c r="G34" s="53" t="s">
        <v>136</v>
      </c>
      <c r="H34" s="53" t="s">
        <v>145</v>
      </c>
      <c r="I34" s="38"/>
      <c r="J34" s="38"/>
    </row>
    <row r="35" spans="1:12" x14ac:dyDescent="0.25">
      <c r="A35" s="90"/>
      <c r="B35" s="93"/>
      <c r="C35" s="38" t="s">
        <v>147</v>
      </c>
      <c r="D35" s="39">
        <v>7.2</v>
      </c>
      <c r="E35" s="46"/>
      <c r="F35" s="39"/>
      <c r="G35" s="53" t="s">
        <v>136</v>
      </c>
      <c r="H35" s="53"/>
      <c r="I35" s="38"/>
      <c r="J35" s="38"/>
    </row>
    <row r="36" spans="1:12" ht="91.2" x14ac:dyDescent="0.25">
      <c r="A36" s="90"/>
      <c r="B36" s="93"/>
      <c r="C36" s="38" t="s">
        <v>150</v>
      </c>
      <c r="D36" s="39">
        <v>4.4000000000000004</v>
      </c>
      <c r="E36" s="46"/>
      <c r="F36" s="39"/>
      <c r="G36" s="53"/>
      <c r="H36" s="53"/>
      <c r="I36" s="38"/>
      <c r="J36" s="38"/>
    </row>
    <row r="37" spans="1:12" ht="132.75" customHeight="1" x14ac:dyDescent="0.25">
      <c r="A37" s="91"/>
      <c r="B37" s="95"/>
      <c r="C37" s="55" t="s">
        <v>151</v>
      </c>
      <c r="D37" s="39" t="s">
        <v>148</v>
      </c>
      <c r="E37" s="46"/>
      <c r="F37" s="39"/>
      <c r="G37" s="53" t="s">
        <v>136</v>
      </c>
      <c r="H37" s="53"/>
      <c r="I37" s="38"/>
      <c r="J37" s="38"/>
    </row>
    <row r="38" spans="1:12" ht="52.8" x14ac:dyDescent="0.25">
      <c r="A38" s="57"/>
      <c r="B38" s="58"/>
      <c r="C38" s="74" t="s">
        <v>170</v>
      </c>
      <c r="D38" s="46"/>
      <c r="E38" s="46"/>
      <c r="F38" s="46"/>
      <c r="G38" s="46" t="s">
        <v>136</v>
      </c>
      <c r="H38" s="53"/>
      <c r="I38" s="38"/>
      <c r="J38" s="38"/>
      <c r="L38" t="s">
        <v>161</v>
      </c>
    </row>
    <row r="39" spans="1:12" x14ac:dyDescent="0.25">
      <c r="A39" s="43"/>
      <c r="B39" s="49"/>
      <c r="C39" s="49"/>
      <c r="D39" s="44"/>
      <c r="E39" s="56"/>
      <c r="F39" s="56"/>
      <c r="G39" s="52"/>
      <c r="H39" s="53"/>
      <c r="I39" s="38"/>
      <c r="J39" s="38"/>
      <c r="L39" t="s">
        <v>162</v>
      </c>
    </row>
    <row r="40" spans="1:12" x14ac:dyDescent="0.25">
      <c r="A40" s="43"/>
      <c r="B40" s="38"/>
      <c r="C40" s="38"/>
      <c r="D40" s="45"/>
      <c r="E40" s="39"/>
      <c r="F40" s="39"/>
      <c r="G40" s="53"/>
      <c r="H40" s="53"/>
      <c r="I40" s="38"/>
      <c r="J40" s="38"/>
      <c r="L40" t="s">
        <v>160</v>
      </c>
    </row>
    <row r="42" spans="1:12" x14ac:dyDescent="0.25">
      <c r="A42" t="s">
        <v>108</v>
      </c>
      <c r="C42" s="36"/>
      <c r="D42" t="s">
        <v>109</v>
      </c>
      <c r="F42">
        <f>COUNTA(F10:F40)</f>
        <v>4</v>
      </c>
      <c r="H42" s="36" t="s">
        <v>107</v>
      </c>
      <c r="I42">
        <f>COUNTA(G10:G40)</f>
        <v>21</v>
      </c>
    </row>
    <row r="44" spans="1:12" x14ac:dyDescent="0.25">
      <c r="A44" t="s">
        <v>14</v>
      </c>
    </row>
    <row r="45" spans="1:12" x14ac:dyDescent="0.25">
      <c r="A45" t="s">
        <v>15</v>
      </c>
      <c r="C45" t="s">
        <v>165</v>
      </c>
    </row>
  </sheetData>
  <mergeCells count="14">
    <mergeCell ref="C2:H2"/>
    <mergeCell ref="A4:J4"/>
    <mergeCell ref="A12:A14"/>
    <mergeCell ref="B12:B14"/>
    <mergeCell ref="A10:A11"/>
    <mergeCell ref="A30:A33"/>
    <mergeCell ref="B30:B33"/>
    <mergeCell ref="A16:A18"/>
    <mergeCell ref="B34:B37"/>
    <mergeCell ref="A34:A37"/>
    <mergeCell ref="A21:A26"/>
    <mergeCell ref="B21:B26"/>
    <mergeCell ref="A27:A29"/>
    <mergeCell ref="B27:B29"/>
  </mergeCells>
  <dataValidations count="1">
    <dataValidation type="list" allowBlank="1" showErrorMessage="1" errorTitle="Erreur de saisie" error="Le texte saisi n'est pas cohérent avec la liste prédéfinie des types de constats._x000a_Merci d'utiliser le menu déroulant pour ces cellules." sqref="G10:G11">
      <formula1>Types</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
  <sheetViews>
    <sheetView topLeftCell="A12" zoomScale="120" zoomScaleNormal="120" workbookViewId="0">
      <selection activeCell="G32" sqref="G32"/>
    </sheetView>
  </sheetViews>
  <sheetFormatPr defaultRowHeight="13.2" x14ac:dyDescent="0.25"/>
  <cols>
    <col min="1" max="1" width="3.88671875" customWidth="1"/>
    <col min="2" max="2" width="14.5546875" customWidth="1"/>
    <col min="3" max="3" width="11.109375" customWidth="1"/>
    <col min="4" max="4" width="80.88671875" customWidth="1"/>
    <col min="5" max="5" width="6.88671875" customWidth="1"/>
    <col min="6" max="8" width="5.88671875" customWidth="1"/>
    <col min="9" max="9" width="10" hidden="1" customWidth="1"/>
    <col min="10" max="10" width="14.109375" customWidth="1"/>
    <col min="11" max="11" width="14.88671875" customWidth="1"/>
    <col min="15" max="15" width="9.44140625" bestFit="1" customWidth="1"/>
  </cols>
  <sheetData>
    <row r="1" spans="1:13" x14ac:dyDescent="0.25">
      <c r="J1" s="5" t="s">
        <v>2</v>
      </c>
      <c r="K1" s="16" t="s">
        <v>166</v>
      </c>
    </row>
    <row r="2" spans="1:13" x14ac:dyDescent="0.25">
      <c r="D2" s="96" t="s">
        <v>20</v>
      </c>
      <c r="E2" s="96"/>
      <c r="F2" s="96"/>
      <c r="G2" s="96"/>
      <c r="H2" s="96"/>
      <c r="I2" s="96"/>
      <c r="J2" s="5" t="s">
        <v>3</v>
      </c>
      <c r="K2" s="6" t="s">
        <v>4</v>
      </c>
    </row>
    <row r="3" spans="1:13" x14ac:dyDescent="0.25">
      <c r="J3" s="5" t="s">
        <v>1</v>
      </c>
      <c r="K3" s="7">
        <v>43375</v>
      </c>
    </row>
    <row r="4" spans="1:13" ht="23.4" customHeight="1" x14ac:dyDescent="0.25">
      <c r="A4" s="97"/>
      <c r="B4" s="97"/>
      <c r="C4" s="97"/>
      <c r="D4" s="97"/>
      <c r="E4" s="97"/>
      <c r="F4" s="97"/>
      <c r="G4" s="97"/>
      <c r="H4" s="97"/>
      <c r="I4" s="97"/>
      <c r="J4" s="97"/>
      <c r="K4" s="97"/>
    </row>
    <row r="5" spans="1:13" x14ac:dyDescent="0.25">
      <c r="A5" s="37" t="s">
        <v>5</v>
      </c>
      <c r="B5" s="37"/>
      <c r="C5" s="37"/>
      <c r="D5" s="37" t="s">
        <v>110</v>
      </c>
      <c r="E5" s="37"/>
      <c r="F5" s="37"/>
      <c r="G5" s="37"/>
      <c r="H5" s="37"/>
      <c r="I5" s="37"/>
      <c r="J5" s="37"/>
      <c r="K5" s="37"/>
    </row>
    <row r="6" spans="1:13" x14ac:dyDescent="0.25">
      <c r="A6" s="37" t="s">
        <v>6</v>
      </c>
      <c r="B6" s="37"/>
      <c r="C6" s="37"/>
      <c r="D6" s="37"/>
      <c r="E6" s="37" t="s">
        <v>7</v>
      </c>
      <c r="F6" s="37"/>
      <c r="G6" s="37"/>
      <c r="H6" s="37"/>
      <c r="I6" s="5" t="s">
        <v>18</v>
      </c>
      <c r="J6" s="37"/>
      <c r="K6" s="8" t="s">
        <v>17</v>
      </c>
    </row>
    <row r="7" spans="1:13" x14ac:dyDescent="0.25">
      <c r="A7" s="37" t="s">
        <v>19</v>
      </c>
      <c r="B7" s="37"/>
      <c r="C7" s="37"/>
      <c r="D7" s="37"/>
      <c r="E7" s="37" t="s">
        <v>8</v>
      </c>
      <c r="F7" s="37"/>
      <c r="G7" s="37"/>
      <c r="H7" s="37"/>
      <c r="I7" s="37" t="s">
        <v>9</v>
      </c>
      <c r="J7" s="37"/>
      <c r="K7" s="37"/>
    </row>
    <row r="8" spans="1:13" x14ac:dyDescent="0.25">
      <c r="A8" s="37" t="s">
        <v>106</v>
      </c>
      <c r="B8" s="37"/>
      <c r="C8" s="37"/>
      <c r="D8" s="37" t="s">
        <v>22</v>
      </c>
      <c r="E8" s="37" t="s">
        <v>23</v>
      </c>
      <c r="F8" s="37"/>
      <c r="G8" s="37"/>
      <c r="H8" s="37"/>
      <c r="I8" s="37"/>
      <c r="J8" s="37" t="s">
        <v>105</v>
      </c>
      <c r="K8" s="37"/>
    </row>
    <row r="9" spans="1:13" s="65" customFormat="1" ht="22.8" x14ac:dyDescent="0.25">
      <c r="A9" s="61" t="s">
        <v>0</v>
      </c>
      <c r="B9" s="64" t="s">
        <v>60</v>
      </c>
      <c r="C9" s="62" t="s">
        <v>10</v>
      </c>
      <c r="D9" s="63" t="s">
        <v>13</v>
      </c>
      <c r="E9" s="64" t="s">
        <v>16</v>
      </c>
      <c r="F9" s="63" t="s">
        <v>124</v>
      </c>
      <c r="G9" s="63" t="s">
        <v>109</v>
      </c>
      <c r="H9" s="63" t="s">
        <v>107</v>
      </c>
      <c r="J9" s="63" t="s">
        <v>12</v>
      </c>
      <c r="K9" s="62" t="s">
        <v>104</v>
      </c>
    </row>
    <row r="10" spans="1:13" s="65" customFormat="1" ht="57.75" customHeight="1" x14ac:dyDescent="0.25">
      <c r="A10" s="66">
        <v>1</v>
      </c>
      <c r="B10" s="67" t="s">
        <v>131</v>
      </c>
      <c r="C10" s="73" t="s">
        <v>167</v>
      </c>
      <c r="D10" s="69" t="s">
        <v>179</v>
      </c>
      <c r="E10" s="70">
        <v>7.2</v>
      </c>
      <c r="F10" s="63"/>
      <c r="G10" s="63"/>
      <c r="H10" s="63" t="s">
        <v>136</v>
      </c>
      <c r="J10" s="63"/>
      <c r="K10" s="62"/>
      <c r="L10" s="68" t="s">
        <v>169</v>
      </c>
      <c r="M10" s="68" t="s">
        <v>168</v>
      </c>
    </row>
    <row r="11" spans="1:13" s="104" customFormat="1" ht="60" customHeight="1" x14ac:dyDescent="0.25">
      <c r="A11" s="99"/>
      <c r="B11" s="100"/>
      <c r="C11" s="101"/>
      <c r="D11" s="102" t="s">
        <v>181</v>
      </c>
      <c r="E11" s="103" t="s">
        <v>180</v>
      </c>
      <c r="F11" s="101"/>
      <c r="G11" s="101" t="s">
        <v>136</v>
      </c>
      <c r="H11" s="101"/>
      <c r="J11" s="101"/>
      <c r="K11" s="105"/>
    </row>
    <row r="12" spans="1:13" ht="39.75" customHeight="1" x14ac:dyDescent="0.25">
      <c r="A12" s="89">
        <v>5</v>
      </c>
      <c r="B12" t="s">
        <v>183</v>
      </c>
      <c r="C12" s="78" t="s">
        <v>184</v>
      </c>
      <c r="D12" s="69" t="s">
        <v>182</v>
      </c>
      <c r="E12" s="45">
        <v>5.3</v>
      </c>
      <c r="F12" s="39"/>
      <c r="G12" s="39"/>
      <c r="H12" s="53" t="s">
        <v>136</v>
      </c>
      <c r="J12" s="38"/>
      <c r="K12" s="38"/>
    </row>
    <row r="13" spans="1:13" s="111" customFormat="1" ht="84.75" customHeight="1" x14ac:dyDescent="0.25">
      <c r="A13" s="90"/>
      <c r="B13" s="106" t="s">
        <v>185</v>
      </c>
      <c r="C13" s="107" t="s">
        <v>186</v>
      </c>
      <c r="D13" s="108" t="s">
        <v>187</v>
      </c>
      <c r="E13" s="109" t="s">
        <v>171</v>
      </c>
      <c r="F13" s="110"/>
      <c r="G13" s="110" t="s">
        <v>136</v>
      </c>
      <c r="H13" s="110"/>
      <c r="J13" s="112"/>
      <c r="K13" s="112"/>
    </row>
    <row r="14" spans="1:13" ht="102" customHeight="1" x14ac:dyDescent="0.25">
      <c r="A14" s="90"/>
      <c r="B14" s="77" t="s">
        <v>185</v>
      </c>
      <c r="C14" s="78" t="s">
        <v>188</v>
      </c>
      <c r="D14" s="69" t="s">
        <v>189</v>
      </c>
      <c r="E14" s="39">
        <v>6.2</v>
      </c>
      <c r="F14" s="39"/>
      <c r="G14" s="39"/>
      <c r="H14" s="53" t="s">
        <v>136</v>
      </c>
      <c r="J14" s="38"/>
      <c r="K14" s="38"/>
    </row>
    <row r="15" spans="1:13" s="111" customFormat="1" ht="52.8" x14ac:dyDescent="0.25">
      <c r="A15" s="90"/>
      <c r="B15" s="106" t="s">
        <v>185</v>
      </c>
      <c r="C15" s="107" t="s">
        <v>190</v>
      </c>
      <c r="D15" s="102" t="s">
        <v>198</v>
      </c>
      <c r="E15" s="110" t="s">
        <v>191</v>
      </c>
      <c r="F15" s="110"/>
      <c r="G15" s="110" t="s">
        <v>136</v>
      </c>
      <c r="H15" s="110"/>
      <c r="J15" s="112"/>
      <c r="K15" s="112"/>
    </row>
    <row r="16" spans="1:13" ht="90" customHeight="1" x14ac:dyDescent="0.25">
      <c r="A16" s="90"/>
      <c r="B16" s="53" t="s">
        <v>192</v>
      </c>
      <c r="C16" s="79" t="s">
        <v>193</v>
      </c>
      <c r="D16" s="69" t="s">
        <v>195</v>
      </c>
      <c r="E16" s="39" t="s">
        <v>194</v>
      </c>
      <c r="F16" s="39"/>
      <c r="G16" s="39"/>
      <c r="H16" s="53" t="s">
        <v>136</v>
      </c>
      <c r="J16" s="38"/>
      <c r="K16" s="38"/>
    </row>
    <row r="17" spans="1:12" ht="93.75" customHeight="1" x14ac:dyDescent="0.25">
      <c r="A17" s="91"/>
      <c r="B17" s="53" t="s">
        <v>192</v>
      </c>
      <c r="C17" s="72" t="s">
        <v>196</v>
      </c>
      <c r="D17" s="69" t="s">
        <v>197</v>
      </c>
      <c r="E17" s="39"/>
      <c r="F17" s="39"/>
      <c r="G17" s="75"/>
      <c r="H17" s="76" t="s">
        <v>136</v>
      </c>
      <c r="J17" s="38"/>
      <c r="K17" s="38"/>
    </row>
    <row r="18" spans="1:12" ht="115.5" customHeight="1" x14ac:dyDescent="0.25">
      <c r="A18" s="71">
        <v>6</v>
      </c>
      <c r="B18" s="76" t="s">
        <v>199</v>
      </c>
      <c r="C18" s="72" t="s">
        <v>172</v>
      </c>
      <c r="D18" s="80" t="s">
        <v>200</v>
      </c>
      <c r="E18" s="39" t="s">
        <v>201</v>
      </c>
      <c r="F18" s="39"/>
      <c r="G18" s="75"/>
      <c r="H18" s="76"/>
      <c r="J18" s="38"/>
      <c r="K18" s="38"/>
    </row>
    <row r="19" spans="1:12" s="111" customFormat="1" ht="108" customHeight="1" x14ac:dyDescent="0.25">
      <c r="A19" s="113"/>
      <c r="B19" s="114" t="s">
        <v>202</v>
      </c>
      <c r="C19" s="113" t="s">
        <v>203</v>
      </c>
      <c r="D19" s="106" t="s">
        <v>204</v>
      </c>
      <c r="E19" s="110" t="s">
        <v>174</v>
      </c>
      <c r="G19" s="110" t="s">
        <v>136</v>
      </c>
      <c r="H19" s="114"/>
      <c r="J19" s="112"/>
      <c r="K19" s="112"/>
    </row>
    <row r="20" spans="1:12" ht="171.6" x14ac:dyDescent="0.25">
      <c r="A20" s="71"/>
      <c r="B20" s="76"/>
      <c r="C20" s="78" t="s">
        <v>173</v>
      </c>
      <c r="D20" s="69" t="s">
        <v>176</v>
      </c>
      <c r="E20" s="39">
        <v>8.5</v>
      </c>
      <c r="F20" s="39"/>
      <c r="G20" s="75"/>
      <c r="H20" s="76"/>
      <c r="J20" s="38"/>
      <c r="K20" s="38"/>
      <c r="L20" s="77" t="s">
        <v>177</v>
      </c>
    </row>
    <row r="21" spans="1:12" ht="57" x14ac:dyDescent="0.25">
      <c r="A21" s="71"/>
      <c r="B21" s="76"/>
      <c r="C21" s="72"/>
      <c r="D21" s="69" t="s">
        <v>178</v>
      </c>
      <c r="E21" s="39">
        <v>4.4000000000000004</v>
      </c>
      <c r="F21" s="39"/>
      <c r="G21" s="75"/>
      <c r="H21" s="76"/>
      <c r="J21" s="38"/>
      <c r="K21" s="38"/>
    </row>
    <row r="22" spans="1:12" ht="58.5" customHeight="1" x14ac:dyDescent="0.25">
      <c r="A22" s="71"/>
      <c r="B22" s="76"/>
      <c r="C22" s="72"/>
      <c r="D22" s="74" t="s">
        <v>175</v>
      </c>
      <c r="E22" s="46">
        <v>6.1</v>
      </c>
      <c r="F22" s="39"/>
      <c r="G22" s="75"/>
      <c r="H22" s="76"/>
      <c r="J22" s="38"/>
      <c r="K22" s="38"/>
    </row>
    <row r="23" spans="1:12" ht="44.25" customHeight="1" x14ac:dyDescent="0.25">
      <c r="A23" s="4"/>
      <c r="B23" s="53"/>
      <c r="C23" s="78" t="s">
        <v>139</v>
      </c>
      <c r="D23" s="74" t="s">
        <v>170</v>
      </c>
      <c r="F23" s="46"/>
      <c r="G23" s="46"/>
      <c r="H23" s="46"/>
      <c r="I23" s="46"/>
      <c r="K23" s="38"/>
      <c r="L23" s="38"/>
    </row>
    <row r="24" spans="1:12" ht="183.75" customHeight="1" x14ac:dyDescent="0.25">
      <c r="A24" s="81"/>
      <c r="B24" t="s">
        <v>211</v>
      </c>
      <c r="C24" s="78" t="s">
        <v>111</v>
      </c>
      <c r="D24" s="82" t="s">
        <v>212</v>
      </c>
      <c r="F24" s="83"/>
      <c r="G24" s="83"/>
      <c r="H24" s="83" t="s">
        <v>107</v>
      </c>
      <c r="I24" s="83"/>
      <c r="K24" s="84"/>
      <c r="L24" s="84"/>
    </row>
    <row r="25" spans="1:12" ht="84" x14ac:dyDescent="0.25">
      <c r="B25" t="s">
        <v>211</v>
      </c>
      <c r="C25" s="87" t="s">
        <v>114</v>
      </c>
      <c r="D25" s="38" t="s">
        <v>213</v>
      </c>
      <c r="E25" s="39">
        <v>9.3000000000000007</v>
      </c>
    </row>
    <row r="26" spans="1:12" ht="60" x14ac:dyDescent="0.25">
      <c r="B26" s="77" t="s">
        <v>205</v>
      </c>
      <c r="C26" s="79" t="s">
        <v>206</v>
      </c>
      <c r="D26" s="38" t="s">
        <v>207</v>
      </c>
      <c r="E26" s="39" t="s">
        <v>121</v>
      </c>
    </row>
    <row r="27" spans="1:12" ht="68.400000000000006" x14ac:dyDescent="0.25">
      <c r="B27" s="77" t="s">
        <v>208</v>
      </c>
      <c r="C27" s="85" t="s">
        <v>209</v>
      </c>
      <c r="D27" s="38" t="s">
        <v>210</v>
      </c>
      <c r="E27" s="39">
        <v>7.2</v>
      </c>
    </row>
    <row r="28" spans="1:12" ht="52.8" x14ac:dyDescent="0.25">
      <c r="B28" t="s">
        <v>70</v>
      </c>
      <c r="C28" s="77" t="s">
        <v>214</v>
      </c>
      <c r="D28" s="86" t="s">
        <v>216</v>
      </c>
      <c r="E28" s="39" t="s">
        <v>215</v>
      </c>
      <c r="H28" t="s">
        <v>107</v>
      </c>
    </row>
    <row r="29" spans="1:12" ht="92.4" x14ac:dyDescent="0.25">
      <c r="B29" t="s">
        <v>72</v>
      </c>
      <c r="C29" s="77" t="s">
        <v>217</v>
      </c>
      <c r="D29" s="38" t="s">
        <v>218</v>
      </c>
      <c r="E29" s="39" t="s">
        <v>128</v>
      </c>
      <c r="H29" t="s">
        <v>107</v>
      </c>
    </row>
    <row r="30" spans="1:12" ht="34.200000000000003" x14ac:dyDescent="0.25">
      <c r="B30" t="s">
        <v>85</v>
      </c>
      <c r="C30" s="77" t="s">
        <v>219</v>
      </c>
      <c r="D30" s="55" t="s">
        <v>220</v>
      </c>
      <c r="E30" s="75">
        <v>6.1</v>
      </c>
    </row>
    <row r="31" spans="1:12" ht="84" x14ac:dyDescent="0.25">
      <c r="A31" s="46"/>
      <c r="B31" s="46" t="s">
        <v>145</v>
      </c>
      <c r="C31" s="58" t="s">
        <v>139</v>
      </c>
      <c r="D31" s="38" t="s">
        <v>221</v>
      </c>
      <c r="E31" s="39" t="s">
        <v>222</v>
      </c>
      <c r="F31" s="46"/>
    </row>
    <row r="32" spans="1:12" x14ac:dyDescent="0.25">
      <c r="G32">
        <f>COUNTA(G10:G31)</f>
        <v>4</v>
      </c>
      <c r="H32">
        <f>COUNTA(H10:H31)</f>
        <v>8</v>
      </c>
    </row>
  </sheetData>
  <mergeCells count="3">
    <mergeCell ref="A4:K4"/>
    <mergeCell ref="D2:I2"/>
    <mergeCell ref="A12:A17"/>
  </mergeCells>
  <pageMargins left="0.5" right="0.25" top="0.75" bottom="0.5" header="0.5" footer="0.5"/>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7" workbookViewId="0">
      <selection activeCell="G14" sqref="G14"/>
    </sheetView>
  </sheetViews>
  <sheetFormatPr defaultRowHeight="13.2" x14ac:dyDescent="0.25"/>
  <cols>
    <col min="1" max="1" width="3.88671875" customWidth="1"/>
    <col min="2" max="2" width="11.109375" customWidth="1"/>
    <col min="3" max="3" width="25.6640625" customWidth="1"/>
    <col min="4" max="4" width="5.88671875" customWidth="1"/>
    <col min="5" max="5" width="9.88671875" customWidth="1"/>
    <col min="6" max="6" width="10" customWidth="1"/>
    <col min="7" max="7" width="14.109375" customWidth="1"/>
    <col min="8" max="8" width="14.88671875" customWidth="1"/>
  </cols>
  <sheetData>
    <row r="1" spans="1:8" x14ac:dyDescent="0.25">
      <c r="G1" s="5" t="s">
        <v>2</v>
      </c>
      <c r="H1" s="16" t="s">
        <v>24</v>
      </c>
    </row>
    <row r="2" spans="1:8" x14ac:dyDescent="0.25">
      <c r="C2" s="96" t="s">
        <v>20</v>
      </c>
      <c r="D2" s="96"/>
      <c r="E2" s="96"/>
      <c r="F2" s="96"/>
      <c r="G2" s="5" t="s">
        <v>3</v>
      </c>
      <c r="H2" s="6" t="s">
        <v>4</v>
      </c>
    </row>
    <row r="3" spans="1:8" x14ac:dyDescent="0.25">
      <c r="G3" s="5" t="s">
        <v>1</v>
      </c>
      <c r="H3" s="7">
        <v>43321</v>
      </c>
    </row>
    <row r="4" spans="1:8" ht="23.4" customHeight="1" x14ac:dyDescent="0.25">
      <c r="A4" s="97"/>
      <c r="B4" s="97"/>
      <c r="C4" s="97"/>
      <c r="D4" s="97"/>
      <c r="E4" s="97"/>
      <c r="F4" s="97"/>
      <c r="G4" s="97"/>
      <c r="H4" s="97"/>
    </row>
    <row r="5" spans="1:8" x14ac:dyDescent="0.25">
      <c r="A5" t="s">
        <v>5</v>
      </c>
    </row>
    <row r="6" spans="1:8" x14ac:dyDescent="0.25">
      <c r="A6" t="s">
        <v>6</v>
      </c>
      <c r="D6" t="s">
        <v>7</v>
      </c>
      <c r="F6" s="5" t="s">
        <v>18</v>
      </c>
      <c r="H6" s="8" t="s">
        <v>17</v>
      </c>
    </row>
    <row r="7" spans="1:8" x14ac:dyDescent="0.25">
      <c r="A7" t="s">
        <v>19</v>
      </c>
      <c r="D7" t="s">
        <v>8</v>
      </c>
      <c r="F7" t="s">
        <v>9</v>
      </c>
    </row>
    <row r="8" spans="1:8" x14ac:dyDescent="0.25">
      <c r="A8" t="s">
        <v>21</v>
      </c>
      <c r="C8" t="s">
        <v>22</v>
      </c>
      <c r="D8" t="s">
        <v>23</v>
      </c>
    </row>
    <row r="9" spans="1:8" ht="34.200000000000003" x14ac:dyDescent="0.25">
      <c r="A9" s="9" t="s">
        <v>0</v>
      </c>
      <c r="B9" s="10" t="s">
        <v>10</v>
      </c>
      <c r="C9" s="11" t="s">
        <v>13</v>
      </c>
      <c r="D9" s="15" t="s">
        <v>16</v>
      </c>
      <c r="E9" s="11" t="s">
        <v>26</v>
      </c>
      <c r="F9" s="15" t="s">
        <v>60</v>
      </c>
      <c r="G9" s="11" t="s">
        <v>12</v>
      </c>
      <c r="H9" s="10" t="s">
        <v>11</v>
      </c>
    </row>
    <row r="10" spans="1:8" ht="20.100000000000001" customHeight="1" x14ac:dyDescent="0.25">
      <c r="A10" s="12"/>
      <c r="B10" s="14"/>
      <c r="C10" s="13"/>
      <c r="D10" s="14"/>
      <c r="E10" s="17"/>
      <c r="G10" s="12"/>
      <c r="H10" s="12"/>
    </row>
    <row r="11" spans="1:8" ht="23.4" customHeight="1" x14ac:dyDescent="0.25">
      <c r="A11" s="1"/>
      <c r="B11" s="2"/>
      <c r="C11" s="2"/>
      <c r="D11" s="14"/>
      <c r="E11" s="2"/>
      <c r="F11" s="2"/>
      <c r="G11" s="2"/>
      <c r="H11" s="2"/>
    </row>
    <row r="12" spans="1:8" ht="27.75" customHeight="1" x14ac:dyDescent="0.25">
      <c r="A12" s="1"/>
      <c r="B12" s="2"/>
      <c r="C12" s="2"/>
      <c r="D12" s="14"/>
      <c r="E12" s="2"/>
      <c r="F12" s="2"/>
      <c r="G12" s="2"/>
      <c r="H12" s="2"/>
    </row>
    <row r="13" spans="1:8" ht="27.75" customHeight="1" x14ac:dyDescent="0.25">
      <c r="A13" s="3"/>
      <c r="B13" s="4"/>
      <c r="C13" s="4"/>
      <c r="D13" s="14"/>
      <c r="E13" s="4"/>
      <c r="F13" s="4"/>
      <c r="G13" s="4"/>
      <c r="H13" s="4"/>
    </row>
    <row r="14" spans="1:8" ht="27.75" customHeight="1" x14ac:dyDescent="0.25">
      <c r="A14" s="4"/>
      <c r="B14" s="4"/>
      <c r="C14" s="4"/>
      <c r="D14" s="14"/>
      <c r="E14" s="4"/>
      <c r="F14" s="4"/>
      <c r="G14" s="4"/>
      <c r="H14" s="4"/>
    </row>
    <row r="15" spans="1:8" ht="27.75" customHeight="1" x14ac:dyDescent="0.25">
      <c r="A15" s="4"/>
      <c r="B15" s="4"/>
      <c r="C15" s="4"/>
      <c r="D15" s="14"/>
      <c r="E15" s="4"/>
      <c r="F15" s="4"/>
      <c r="G15" s="4"/>
      <c r="H15" s="4"/>
    </row>
    <row r="16" spans="1:8" ht="27.75" customHeight="1" x14ac:dyDescent="0.25">
      <c r="A16" s="4"/>
      <c r="B16" s="4"/>
      <c r="C16" s="4"/>
      <c r="D16" s="14"/>
      <c r="E16" s="4"/>
      <c r="F16" s="4"/>
      <c r="G16" s="4"/>
      <c r="H16" s="4"/>
    </row>
    <row r="17" spans="1:8" ht="27.75" customHeight="1" x14ac:dyDescent="0.25">
      <c r="A17" s="4"/>
      <c r="B17" s="4"/>
      <c r="C17" s="4"/>
      <c r="D17" s="14"/>
      <c r="E17" s="4"/>
      <c r="F17" s="4"/>
      <c r="G17" s="4"/>
      <c r="H17" s="4"/>
    </row>
    <row r="18" spans="1:8" ht="27.75" customHeight="1" x14ac:dyDescent="0.25">
      <c r="A18" s="4"/>
      <c r="B18" s="4"/>
      <c r="C18" s="4"/>
      <c r="D18" s="14"/>
      <c r="E18" s="4"/>
      <c r="F18" s="4"/>
      <c r="G18" s="4"/>
      <c r="H18" s="4"/>
    </row>
    <row r="19" spans="1:8" ht="27.75" customHeight="1" x14ac:dyDescent="0.25">
      <c r="A19" s="4"/>
      <c r="B19" s="4"/>
      <c r="C19" s="4"/>
      <c r="D19" s="14"/>
      <c r="E19" s="4"/>
      <c r="F19" s="4"/>
      <c r="G19" s="4"/>
      <c r="H19" s="4"/>
    </row>
    <row r="20" spans="1:8" ht="27.75" customHeight="1" x14ac:dyDescent="0.25">
      <c r="A20" s="4"/>
      <c r="B20" s="4"/>
      <c r="C20" s="4"/>
      <c r="D20" s="14"/>
      <c r="E20" s="4"/>
      <c r="F20" s="4"/>
      <c r="G20" s="4"/>
      <c r="H20" s="4"/>
    </row>
    <row r="21" spans="1:8" ht="27.75" customHeight="1" x14ac:dyDescent="0.25">
      <c r="A21" s="4"/>
      <c r="B21" s="4"/>
      <c r="C21" s="4"/>
      <c r="D21" s="14"/>
      <c r="E21" s="4"/>
      <c r="F21" s="4"/>
      <c r="G21" s="4"/>
      <c r="H21" s="4"/>
    </row>
    <row r="23" spans="1:8" x14ac:dyDescent="0.25">
      <c r="A23" t="s">
        <v>14</v>
      </c>
    </row>
    <row r="24" spans="1:8" x14ac:dyDescent="0.25">
      <c r="A24" t="s">
        <v>15</v>
      </c>
    </row>
  </sheetData>
  <mergeCells count="2">
    <mergeCell ref="C2:F2"/>
    <mergeCell ref="A4:H4"/>
  </mergeCells>
  <dataValidations count="1">
    <dataValidation type="list" allowBlank="1" showErrorMessage="1" errorTitle="Erreur de saisie" error="Le texte saisi n'est pas cohérent avec la liste prédéfinie des types de constats._x000a_Merci d'utiliser le menu déroulant pour ces cellules." sqref="E10">
      <formula1>Types</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election activeCell="J7" sqref="J7"/>
    </sheetView>
  </sheetViews>
  <sheetFormatPr defaultRowHeight="13.2" x14ac:dyDescent="0.25"/>
  <cols>
    <col min="1" max="1" width="3.88671875" customWidth="1"/>
    <col min="2" max="2" width="11.109375" customWidth="1"/>
    <col min="3" max="3" width="25.6640625" customWidth="1"/>
    <col min="4" max="4" width="5.88671875" customWidth="1"/>
    <col min="5" max="5" width="9.88671875" customWidth="1"/>
    <col min="6" max="6" width="10" customWidth="1"/>
    <col min="7" max="7" width="14.109375" customWidth="1"/>
    <col min="8" max="8" width="14.88671875" customWidth="1"/>
  </cols>
  <sheetData>
    <row r="1" spans="1:8" x14ac:dyDescent="0.25">
      <c r="G1" s="5" t="s">
        <v>2</v>
      </c>
      <c r="H1" s="16" t="s">
        <v>24</v>
      </c>
    </row>
    <row r="2" spans="1:8" x14ac:dyDescent="0.25">
      <c r="C2" s="96" t="s">
        <v>20</v>
      </c>
      <c r="D2" s="96"/>
      <c r="E2" s="96"/>
      <c r="F2" s="96"/>
      <c r="G2" s="5" t="s">
        <v>3</v>
      </c>
      <c r="H2" s="6" t="s">
        <v>4</v>
      </c>
    </row>
    <row r="3" spans="1:8" x14ac:dyDescent="0.25">
      <c r="G3" s="5" t="s">
        <v>1</v>
      </c>
      <c r="H3" s="7">
        <v>43321</v>
      </c>
    </row>
    <row r="4" spans="1:8" ht="23.4" customHeight="1" x14ac:dyDescent="0.25">
      <c r="A4" s="97"/>
      <c r="B4" s="97"/>
      <c r="C4" s="97"/>
      <c r="D4" s="97"/>
      <c r="E4" s="97"/>
      <c r="F4" s="97"/>
      <c r="G4" s="97"/>
      <c r="H4" s="97"/>
    </row>
    <row r="5" spans="1:8" x14ac:dyDescent="0.25">
      <c r="A5" t="s">
        <v>5</v>
      </c>
    </row>
    <row r="6" spans="1:8" x14ac:dyDescent="0.25">
      <c r="A6" t="s">
        <v>6</v>
      </c>
      <c r="D6" t="s">
        <v>7</v>
      </c>
      <c r="F6" s="5" t="s">
        <v>18</v>
      </c>
      <c r="H6" s="8" t="s">
        <v>17</v>
      </c>
    </row>
    <row r="7" spans="1:8" x14ac:dyDescent="0.25">
      <c r="A7" t="s">
        <v>19</v>
      </c>
      <c r="D7" t="s">
        <v>8</v>
      </c>
      <c r="F7" t="s">
        <v>9</v>
      </c>
    </row>
    <row r="8" spans="1:8" x14ac:dyDescent="0.25">
      <c r="A8" t="s">
        <v>21</v>
      </c>
      <c r="C8" t="s">
        <v>22</v>
      </c>
      <c r="D8" t="s">
        <v>23</v>
      </c>
    </row>
    <row r="9" spans="1:8" ht="34.200000000000003" x14ac:dyDescent="0.25">
      <c r="A9" s="9" t="s">
        <v>0</v>
      </c>
      <c r="B9" s="10" t="s">
        <v>10</v>
      </c>
      <c r="C9" s="11" t="s">
        <v>13</v>
      </c>
      <c r="D9" s="15" t="s">
        <v>16</v>
      </c>
      <c r="E9" s="11" t="s">
        <v>26</v>
      </c>
      <c r="F9" s="15" t="s">
        <v>60</v>
      </c>
      <c r="G9" s="11" t="s">
        <v>12</v>
      </c>
      <c r="H9" s="10" t="s">
        <v>11</v>
      </c>
    </row>
    <row r="10" spans="1:8" ht="20.100000000000001" customHeight="1" x14ac:dyDescent="0.25">
      <c r="A10" s="12"/>
      <c r="B10" s="14"/>
      <c r="C10" s="13"/>
      <c r="D10" s="14"/>
      <c r="E10" s="17"/>
      <c r="G10" s="12"/>
      <c r="H10" s="12"/>
    </row>
    <row r="11" spans="1:8" ht="23.4" customHeight="1" x14ac:dyDescent="0.25">
      <c r="A11" s="1"/>
      <c r="B11" s="2"/>
      <c r="C11" s="2"/>
      <c r="D11" s="14"/>
      <c r="E11" s="2"/>
      <c r="F11" s="2"/>
      <c r="G11" s="2"/>
      <c r="H11" s="2"/>
    </row>
    <row r="12" spans="1:8" ht="27.75" customHeight="1" x14ac:dyDescent="0.25">
      <c r="A12" s="1"/>
      <c r="B12" s="2"/>
      <c r="C12" s="2"/>
      <c r="D12" s="14"/>
      <c r="E12" s="2"/>
      <c r="F12" s="2"/>
      <c r="G12" s="2"/>
      <c r="H12" s="2"/>
    </row>
    <row r="13" spans="1:8" ht="27.75" customHeight="1" x14ac:dyDescent="0.25">
      <c r="A13" s="3"/>
      <c r="B13" s="4"/>
      <c r="C13" s="4"/>
      <c r="D13" s="14"/>
      <c r="E13" s="4"/>
      <c r="F13" s="4"/>
      <c r="G13" s="4"/>
      <c r="H13" s="4"/>
    </row>
    <row r="14" spans="1:8" ht="27.75" customHeight="1" x14ac:dyDescent="0.25">
      <c r="A14" s="4"/>
      <c r="B14" s="4"/>
      <c r="C14" s="4"/>
      <c r="D14" s="14"/>
      <c r="E14" s="4"/>
      <c r="F14" s="4"/>
      <c r="G14" s="4"/>
      <c r="H14" s="4"/>
    </row>
    <row r="15" spans="1:8" ht="27.75" customHeight="1" x14ac:dyDescent="0.25">
      <c r="A15" s="4"/>
      <c r="B15" s="4"/>
      <c r="C15" s="4"/>
      <c r="D15" s="14"/>
      <c r="E15" s="4"/>
      <c r="F15" s="4"/>
      <c r="G15" s="4"/>
      <c r="H15" s="4"/>
    </row>
    <row r="16" spans="1:8" ht="27.75" customHeight="1" x14ac:dyDescent="0.25">
      <c r="A16" s="4"/>
      <c r="B16" s="4"/>
      <c r="C16" s="4"/>
      <c r="D16" s="14"/>
      <c r="E16" s="4"/>
      <c r="F16" s="4"/>
      <c r="G16" s="4"/>
      <c r="H16" s="4"/>
    </row>
    <row r="17" spans="1:8" ht="27.75" customHeight="1" x14ac:dyDescent="0.25">
      <c r="A17" s="4"/>
      <c r="B17" s="4"/>
      <c r="C17" s="4"/>
      <c r="D17" s="14"/>
      <c r="E17" s="4"/>
      <c r="F17" s="4"/>
      <c r="G17" s="4"/>
      <c r="H17" s="4"/>
    </row>
    <row r="18" spans="1:8" ht="27.75" customHeight="1" x14ac:dyDescent="0.25">
      <c r="A18" s="4"/>
      <c r="B18" s="4"/>
      <c r="C18" s="4"/>
      <c r="D18" s="14"/>
      <c r="E18" s="4"/>
      <c r="F18" s="4"/>
      <c r="G18" s="4"/>
      <c r="H18" s="4"/>
    </row>
    <row r="19" spans="1:8" ht="27.75" customHeight="1" x14ac:dyDescent="0.25">
      <c r="A19" s="4"/>
      <c r="B19" s="4"/>
      <c r="C19" s="4"/>
      <c r="D19" s="14"/>
      <c r="E19" s="4"/>
      <c r="F19" s="4"/>
      <c r="G19" s="4"/>
      <c r="H19" s="4"/>
    </row>
    <row r="20" spans="1:8" ht="27.75" customHeight="1" x14ac:dyDescent="0.25">
      <c r="A20" s="4"/>
      <c r="B20" s="4"/>
      <c r="C20" s="4"/>
      <c r="D20" s="14"/>
      <c r="E20" s="4"/>
      <c r="F20" s="4"/>
      <c r="G20" s="4"/>
      <c r="H20" s="4"/>
    </row>
    <row r="21" spans="1:8" ht="27.75" customHeight="1" x14ac:dyDescent="0.25">
      <c r="A21" s="4"/>
      <c r="B21" s="4"/>
      <c r="C21" s="4"/>
      <c r="D21" s="14"/>
      <c r="E21" s="4"/>
      <c r="F21" s="4"/>
      <c r="G21" s="4"/>
      <c r="H21" s="4"/>
    </row>
    <row r="23" spans="1:8" x14ac:dyDescent="0.25">
      <c r="A23" t="s">
        <v>14</v>
      </c>
    </row>
    <row r="24" spans="1:8" x14ac:dyDescent="0.25">
      <c r="A24" t="s">
        <v>15</v>
      </c>
    </row>
  </sheetData>
  <mergeCells count="2">
    <mergeCell ref="C2:F2"/>
    <mergeCell ref="A4:H4"/>
  </mergeCells>
  <dataValidations count="1">
    <dataValidation type="list" allowBlank="1" showErrorMessage="1" errorTitle="Erreur de saisie" error="Le texte saisi n'est pas cohérent avec la liste prédéfinie des types de constats._x000a_Merci d'utiliser le menu déroulant pour ces cellules." sqref="E10">
      <formula1>Types</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opLeftCell="A13" workbookViewId="0">
      <selection activeCell="B20" sqref="B20"/>
    </sheetView>
  </sheetViews>
  <sheetFormatPr defaultRowHeight="13.2" x14ac:dyDescent="0.25"/>
  <cols>
    <col min="2" max="2" width="45.6640625" customWidth="1"/>
  </cols>
  <sheetData>
    <row r="1" spans="1:2" ht="45" customHeight="1" x14ac:dyDescent="0.25">
      <c r="A1" s="18" t="s">
        <v>25</v>
      </c>
      <c r="B1" s="19" t="s">
        <v>27</v>
      </c>
    </row>
    <row r="2" spans="1:2" ht="38.4" customHeight="1" x14ac:dyDescent="0.25">
      <c r="A2" s="20" t="s">
        <v>28</v>
      </c>
      <c r="B2" s="19" t="s">
        <v>29</v>
      </c>
    </row>
    <row r="3" spans="1:2" ht="42.6" customHeight="1" x14ac:dyDescent="0.25">
      <c r="A3" s="20" t="s">
        <v>30</v>
      </c>
      <c r="B3" s="19" t="s">
        <v>31</v>
      </c>
    </row>
    <row r="4" spans="1:2" ht="53.4" customHeight="1" x14ac:dyDescent="0.25">
      <c r="A4" s="20" t="s">
        <v>32</v>
      </c>
      <c r="B4" s="21" t="s">
        <v>33</v>
      </c>
    </row>
    <row r="5" spans="1:2" ht="45.9" customHeight="1" x14ac:dyDescent="0.25">
      <c r="A5" s="20" t="s">
        <v>34</v>
      </c>
      <c r="B5" s="21" t="s">
        <v>35</v>
      </c>
    </row>
    <row r="6" spans="1:2" ht="36" customHeight="1" x14ac:dyDescent="0.25">
      <c r="A6" s="20" t="s">
        <v>36</v>
      </c>
      <c r="B6" s="21" t="s">
        <v>37</v>
      </c>
    </row>
    <row r="7" spans="1:2" ht="32.1" customHeight="1" x14ac:dyDescent="0.25">
      <c r="A7" s="22" t="s">
        <v>53</v>
      </c>
      <c r="B7" s="23" t="s">
        <v>52</v>
      </c>
    </row>
    <row r="8" spans="1:2" ht="14.4" x14ac:dyDescent="0.25">
      <c r="A8" s="22" t="s">
        <v>54</v>
      </c>
      <c r="B8" s="24" t="s">
        <v>57</v>
      </c>
    </row>
    <row r="9" spans="1:2" ht="14.4" x14ac:dyDescent="0.25">
      <c r="A9" s="22" t="s">
        <v>55</v>
      </c>
      <c r="B9" s="24" t="s">
        <v>58</v>
      </c>
    </row>
    <row r="10" spans="1:2" ht="14.4" x14ac:dyDescent="0.25">
      <c r="A10" s="22" t="s">
        <v>56</v>
      </c>
      <c r="B10" s="24" t="s">
        <v>59</v>
      </c>
    </row>
    <row r="11" spans="1:2" ht="32.4" customHeight="1" x14ac:dyDescent="0.25">
      <c r="A11" s="20" t="s">
        <v>38</v>
      </c>
      <c r="B11" s="21" t="s">
        <v>39</v>
      </c>
    </row>
    <row r="12" spans="1:2" ht="42.9" customHeight="1" x14ac:dyDescent="0.25">
      <c r="A12" s="20" t="s">
        <v>40</v>
      </c>
      <c r="B12" s="21" t="s">
        <v>41</v>
      </c>
    </row>
    <row r="13" spans="1:2" ht="39.6" customHeight="1" x14ac:dyDescent="0.25">
      <c r="A13" s="20" t="s">
        <v>42</v>
      </c>
      <c r="B13" s="21" t="s">
        <v>43</v>
      </c>
    </row>
    <row r="14" spans="1:2" ht="53.1" customHeight="1" x14ac:dyDescent="0.25">
      <c r="A14" s="25" t="s">
        <v>44</v>
      </c>
      <c r="B14" s="21" t="s">
        <v>45</v>
      </c>
    </row>
    <row r="15" spans="1:2" ht="36" customHeight="1" x14ac:dyDescent="0.25">
      <c r="A15" s="25" t="s">
        <v>46</v>
      </c>
      <c r="B15" s="21" t="s">
        <v>47</v>
      </c>
    </row>
    <row r="16" spans="1:2" ht="36" customHeight="1" x14ac:dyDescent="0.25">
      <c r="A16" s="25" t="s">
        <v>48</v>
      </c>
      <c r="B16" s="19" t="s">
        <v>49</v>
      </c>
    </row>
    <row r="17" spans="1:2" ht="30.9" customHeight="1" x14ac:dyDescent="0.25">
      <c r="A17" s="25" t="s">
        <v>50</v>
      </c>
      <c r="B17" s="21" t="s">
        <v>51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topLeftCell="A13" workbookViewId="0">
      <selection activeCell="G27" sqref="G27"/>
    </sheetView>
  </sheetViews>
  <sheetFormatPr defaultRowHeight="13.2" x14ac:dyDescent="0.25"/>
  <cols>
    <col min="1" max="1" width="53.44140625" customWidth="1"/>
  </cols>
  <sheetData>
    <row r="1" spans="1:3" ht="14.4" x14ac:dyDescent="0.25">
      <c r="A1" s="26" t="s">
        <v>61</v>
      </c>
      <c r="B1" s="31" t="s">
        <v>69</v>
      </c>
    </row>
    <row r="2" spans="1:3" ht="21" customHeight="1" x14ac:dyDescent="0.25">
      <c r="A2" s="27" t="s">
        <v>62</v>
      </c>
      <c r="B2" s="31" t="s">
        <v>70</v>
      </c>
    </row>
    <row r="3" spans="1:3" ht="27.9" customHeight="1" x14ac:dyDescent="0.25">
      <c r="A3" s="28" t="s">
        <v>81</v>
      </c>
      <c r="B3" s="31" t="s">
        <v>71</v>
      </c>
    </row>
    <row r="4" spans="1:3" ht="25.5" customHeight="1" x14ac:dyDescent="0.25">
      <c r="A4" s="28" t="s">
        <v>79</v>
      </c>
      <c r="B4" s="31" t="s">
        <v>80</v>
      </c>
    </row>
    <row r="5" spans="1:3" ht="24" customHeight="1" x14ac:dyDescent="0.25">
      <c r="A5" s="27" t="s">
        <v>63</v>
      </c>
      <c r="B5" s="31" t="s">
        <v>72</v>
      </c>
      <c r="C5" t="s">
        <v>78</v>
      </c>
    </row>
    <row r="6" spans="1:3" ht="30" customHeight="1" x14ac:dyDescent="0.25">
      <c r="A6" s="29" t="s">
        <v>64</v>
      </c>
      <c r="B6" s="31" t="s">
        <v>73</v>
      </c>
    </row>
    <row r="7" spans="1:3" ht="27.9" customHeight="1" x14ac:dyDescent="0.25">
      <c r="A7" s="29" t="s">
        <v>65</v>
      </c>
      <c r="B7" s="31" t="s">
        <v>74</v>
      </c>
    </row>
    <row r="8" spans="1:3" ht="31.5" customHeight="1" x14ac:dyDescent="0.25">
      <c r="A8" s="29" t="s">
        <v>66</v>
      </c>
      <c r="B8" s="31" t="s">
        <v>75</v>
      </c>
    </row>
    <row r="9" spans="1:3" ht="26.4" customHeight="1" x14ac:dyDescent="0.25">
      <c r="A9" s="27" t="s">
        <v>67</v>
      </c>
      <c r="B9" s="31" t="s">
        <v>76</v>
      </c>
    </row>
    <row r="10" spans="1:3" ht="28.8" x14ac:dyDescent="0.25">
      <c r="A10" s="27" t="s">
        <v>68</v>
      </c>
      <c r="B10" s="31" t="s">
        <v>77</v>
      </c>
      <c r="C10" s="30" t="s">
        <v>103</v>
      </c>
    </row>
    <row r="11" spans="1:3" ht="21" customHeight="1" x14ac:dyDescent="0.25">
      <c r="A11" s="27" t="s">
        <v>83</v>
      </c>
      <c r="B11" s="31" t="s">
        <v>84</v>
      </c>
    </row>
    <row r="12" spans="1:3" ht="24.9" customHeight="1" x14ac:dyDescent="0.25">
      <c r="A12" s="27" t="s">
        <v>82</v>
      </c>
      <c r="B12" s="31" t="s">
        <v>85</v>
      </c>
    </row>
    <row r="13" spans="1:3" ht="25.5" customHeight="1" x14ac:dyDescent="0.25">
      <c r="A13" s="32" t="s">
        <v>86</v>
      </c>
      <c r="B13" s="31" t="s">
        <v>93</v>
      </c>
      <c r="C13" s="30" t="s">
        <v>94</v>
      </c>
    </row>
    <row r="14" spans="1:3" ht="26.4" customHeight="1" x14ac:dyDescent="0.25">
      <c r="A14" s="33" t="s">
        <v>88</v>
      </c>
      <c r="B14" s="31" t="s">
        <v>87</v>
      </c>
      <c r="C14" s="30" t="s">
        <v>95</v>
      </c>
    </row>
    <row r="15" spans="1:3" ht="24.6" customHeight="1" x14ac:dyDescent="0.25">
      <c r="A15" s="35" t="s">
        <v>89</v>
      </c>
      <c r="B15" s="31" t="s">
        <v>96</v>
      </c>
      <c r="C15" s="30" t="s">
        <v>97</v>
      </c>
    </row>
    <row r="16" spans="1:3" ht="24.6" customHeight="1" x14ac:dyDescent="0.25">
      <c r="A16" s="35" t="s">
        <v>90</v>
      </c>
      <c r="B16" s="34" t="s">
        <v>100</v>
      </c>
      <c r="C16" s="30" t="s">
        <v>101</v>
      </c>
    </row>
    <row r="17" spans="1:3" ht="24.6" customHeight="1" x14ac:dyDescent="0.25">
      <c r="A17" s="35" t="s">
        <v>91</v>
      </c>
      <c r="B17" s="34" t="s">
        <v>98</v>
      </c>
      <c r="C17" s="30" t="s">
        <v>99</v>
      </c>
    </row>
    <row r="18" spans="1:3" ht="26.4" customHeight="1" x14ac:dyDescent="0.25">
      <c r="A18" s="35" t="s">
        <v>92</v>
      </c>
      <c r="B18" s="34"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10-1</vt:lpstr>
      <vt:lpstr>10-2</vt:lpstr>
      <vt:lpstr>Partial 2019</vt:lpstr>
      <vt:lpstr>Partial 2020</vt:lpstr>
      <vt:lpstr>Qua trình</vt:lpstr>
      <vt:lpstr>đon vị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HIEUTRUONG</cp:lastModifiedBy>
  <cp:lastPrinted>2018-09-21T20:26:26Z</cp:lastPrinted>
  <dcterms:created xsi:type="dcterms:W3CDTF">2018-07-07T16:55:43Z</dcterms:created>
  <dcterms:modified xsi:type="dcterms:W3CDTF">2018-10-02T12:39:45Z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1033-10.2.0.6080</vt:lpwstr>
  </property>
</Properties>
</file>